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480" yWindow="45" windowWidth="13275" windowHeight="10740" firstSheet="6" activeTab="7"/>
  </bookViews>
  <sheets>
    <sheet name="Midlakes 2004 season" sheetId="1" r:id="rId1"/>
    <sheet name="Midlakes 2005 season" sheetId="2" r:id="rId2"/>
    <sheet name="Midlakes 2006 season" sheetId="3" r:id="rId3"/>
    <sheet name="Midlakes 2007 Season" sheetId="4" r:id="rId4"/>
    <sheet name="Midlakes 2008 Season" sheetId="5" r:id="rId5"/>
    <sheet name="Midlakes 2009 Season" sheetId="6" r:id="rId6"/>
    <sheet name="Midlakes 2010 Season" sheetId="7" r:id="rId7"/>
    <sheet name="Midlakes 2011 Season" sheetId="8" r:id="rId8"/>
    <sheet name="Midlakes 2011  B-Meet Copy" sheetId="9" r:id="rId9"/>
  </sheets>
  <calcPr calcId="125725"/>
</workbook>
</file>

<file path=xl/calcChain.xml><?xml version="1.0" encoding="utf-8"?>
<calcChain xmlns="http://schemas.openxmlformats.org/spreadsheetml/2006/main">
  <c r="E36" i="9"/>
  <c r="E29"/>
  <c r="E22"/>
  <c r="E15"/>
  <c r="E8"/>
  <c r="E22" i="8"/>
  <c r="E36"/>
  <c r="E29"/>
  <c r="E15"/>
  <c r="E8"/>
  <c r="E35" i="6"/>
  <c r="E29"/>
  <c r="E22"/>
  <c r="E15"/>
  <c r="E8"/>
  <c r="E35" i="7"/>
  <c r="E29"/>
  <c r="E22"/>
  <c r="E15"/>
  <c r="E8"/>
  <c r="N37" i="5"/>
  <c r="N31"/>
  <c r="N24"/>
  <c r="N16"/>
  <c r="N8"/>
  <c r="E37"/>
  <c r="E31"/>
  <c r="E24"/>
  <c r="E16"/>
  <c r="E8"/>
  <c r="E38" i="4"/>
  <c r="E31"/>
  <c r="E24"/>
  <c r="E16"/>
  <c r="E8"/>
  <c r="F23" i="3"/>
  <c r="D23"/>
  <c r="F37"/>
  <c r="D37"/>
  <c r="F16"/>
  <c r="D16"/>
  <c r="F30"/>
  <c r="D30"/>
  <c r="F8"/>
  <c r="D8"/>
  <c r="X29"/>
  <c r="X27"/>
  <c r="X6"/>
  <c r="X16"/>
  <c r="X7"/>
  <c r="X8"/>
  <c r="X9"/>
  <c r="X10"/>
  <c r="X11"/>
  <c r="X13"/>
  <c r="X12"/>
  <c r="X14"/>
  <c r="X15"/>
  <c r="X17"/>
  <c r="X28"/>
  <c r="X31"/>
  <c r="X30"/>
  <c r="X22"/>
  <c r="X24"/>
  <c r="X25"/>
  <c r="X26"/>
  <c r="X21"/>
  <c r="X18"/>
  <c r="X23"/>
  <c r="X19"/>
  <c r="X20"/>
</calcChain>
</file>

<file path=xl/sharedStrings.xml><?xml version="1.0" encoding="utf-8"?>
<sst xmlns="http://schemas.openxmlformats.org/spreadsheetml/2006/main" count="1251" uniqueCount="487">
  <si>
    <t>Midlakes Summer Swim Schedule - 2004</t>
  </si>
  <si>
    <t>Week #1</t>
  </si>
  <si>
    <t>June 15/17</t>
  </si>
  <si>
    <t>Division 1</t>
  </si>
  <si>
    <t>Division II</t>
  </si>
  <si>
    <t>Division III</t>
  </si>
  <si>
    <t>Division IV</t>
  </si>
  <si>
    <t>Division V</t>
  </si>
  <si>
    <t>MSC @ FW</t>
  </si>
  <si>
    <t>MICC @ NH</t>
  </si>
  <si>
    <t>MIBC @ SAM</t>
  </si>
  <si>
    <t>NW @ OL</t>
  </si>
  <si>
    <t>KL @ KGG</t>
  </si>
  <si>
    <t xml:space="preserve"> *EB @ RH</t>
  </si>
  <si>
    <t>PLAT @ PL</t>
  </si>
  <si>
    <t>TRI @ MH</t>
  </si>
  <si>
    <t>KGM @ SW</t>
  </si>
  <si>
    <t>SS @ KGR</t>
  </si>
  <si>
    <t>STC @ COL</t>
  </si>
  <si>
    <t>WR @ HW</t>
  </si>
  <si>
    <t>*NYC @ TOS</t>
  </si>
  <si>
    <t>Week #3</t>
  </si>
  <si>
    <t>June 22/24</t>
  </si>
  <si>
    <t>Week #2</t>
  </si>
  <si>
    <t>June 29/July 1</t>
  </si>
  <si>
    <t>Week #4</t>
  </si>
  <si>
    <t>July 6/8</t>
  </si>
  <si>
    <t>Week #5</t>
  </si>
  <si>
    <t>July 13/15**</t>
  </si>
  <si>
    <t>NH @ MIBC</t>
  </si>
  <si>
    <t>FW @ MICC</t>
  </si>
  <si>
    <t>MSC @ SAM</t>
  </si>
  <si>
    <t>SAM @ MICC</t>
  </si>
  <si>
    <t>MIBC @MSC</t>
  </si>
  <si>
    <t>NH @ FW</t>
  </si>
  <si>
    <t>NH @ SAM</t>
  </si>
  <si>
    <t>MICC @ MSC</t>
  </si>
  <si>
    <t>FW @ MIBC</t>
  </si>
  <si>
    <t>MIBC @ MICC</t>
  </si>
  <si>
    <t>SAM @ FW</t>
  </si>
  <si>
    <t>MSC @NH</t>
  </si>
  <si>
    <t>NW @ KL</t>
  </si>
  <si>
    <t>EB @ KGG</t>
  </si>
  <si>
    <t>*TRI @ OL</t>
  </si>
  <si>
    <t>OL @ KGG</t>
  </si>
  <si>
    <t>KL @ EB</t>
  </si>
  <si>
    <t>*NW @ MH</t>
  </si>
  <si>
    <t>EB @ NW</t>
  </si>
  <si>
    <t>OL @ KL</t>
  </si>
  <si>
    <t>*PL @ KGG</t>
  </si>
  <si>
    <t>OL @ EB</t>
  </si>
  <si>
    <t>KGG @ NW</t>
  </si>
  <si>
    <t>*PLAT @ KL</t>
  </si>
  <si>
    <t>RH @ PLAT</t>
  </si>
  <si>
    <t>NH @ PL</t>
  </si>
  <si>
    <t>PL @ RH</t>
  </si>
  <si>
    <t>PLAT @ TRI</t>
  </si>
  <si>
    <t>RH @ TRI</t>
  </si>
  <si>
    <t>MH @ PLAT</t>
  </si>
  <si>
    <t>TRI @ PL</t>
  </si>
  <si>
    <t>MH @ RH</t>
  </si>
  <si>
    <t>KGR @ SW</t>
  </si>
  <si>
    <t>TOS @ KGM</t>
  </si>
  <si>
    <t>*COL @ SS</t>
  </si>
  <si>
    <t>TOS @ KGR</t>
  </si>
  <si>
    <t>SW @ SS</t>
  </si>
  <si>
    <t>*KGM @ STC</t>
  </si>
  <si>
    <t>SW @ TOS</t>
  </si>
  <si>
    <t>SS @ KGM</t>
  </si>
  <si>
    <t>*KGR @ WR</t>
  </si>
  <si>
    <t>SS @ TOS</t>
  </si>
  <si>
    <t>KGM @ KGR</t>
  </si>
  <si>
    <t>*HW @ SW</t>
  </si>
  <si>
    <t>HW @ NYC</t>
  </si>
  <si>
    <t>WR @ STC</t>
  </si>
  <si>
    <t>NYC @ WR</t>
  </si>
  <si>
    <t>HW @ COL</t>
  </si>
  <si>
    <t>COL @ NYC</t>
  </si>
  <si>
    <t>STC @ HW</t>
  </si>
  <si>
    <t>WR @ COL</t>
  </si>
  <si>
    <t>STC @ NYC</t>
  </si>
  <si>
    <t>This Schedule reflects "A" meets only. The host club reverses for "B" meets.</t>
  </si>
  <si>
    <t>"B" meets are on Tuesday and the "A" meets are on Thursday with the exception of week 5(**) when the "A" meet is on Tuesday followed by the "B" meeton Thursday.</t>
  </si>
  <si>
    <t>*CROSS-DIVISIONAL MEET - These meets do not count tward the division dual meet record.</t>
  </si>
  <si>
    <t>There are NO "B" meets scheduled in Division V, however, they may be scheduled with the agreement of BOTH team representatives.  Cross-divisional "B" meets(*) will also adhere to this mutual agreement.</t>
  </si>
  <si>
    <t>DIVISION "B" CHAMPS: Saturday, July 17th</t>
  </si>
  <si>
    <t>LEAGUE PRELIMS: Monday, Tuesday, Wednesday - July 19, 20, 21</t>
  </si>
  <si>
    <t>LEAGUE "A" CHAMPS: Saturday, July 24th at KCAC</t>
  </si>
  <si>
    <t>Division #1</t>
  </si>
  <si>
    <t>MSC</t>
  </si>
  <si>
    <t>NH</t>
  </si>
  <si>
    <t>SAM</t>
  </si>
  <si>
    <t>MICC</t>
  </si>
  <si>
    <t>FW</t>
  </si>
  <si>
    <t>EB</t>
  </si>
  <si>
    <t>Division #2</t>
  </si>
  <si>
    <t>KL</t>
  </si>
  <si>
    <t>NW</t>
  </si>
  <si>
    <t xml:space="preserve">OL </t>
  </si>
  <si>
    <t>RH</t>
  </si>
  <si>
    <t>MIBC</t>
  </si>
  <si>
    <t>Division #3</t>
  </si>
  <si>
    <t>KGG</t>
  </si>
  <si>
    <t>MH</t>
  </si>
  <si>
    <t>PLAT</t>
  </si>
  <si>
    <t>TRI</t>
  </si>
  <si>
    <t>SW</t>
  </si>
  <si>
    <t>Division #4</t>
  </si>
  <si>
    <t>PL</t>
  </si>
  <si>
    <t>KGM</t>
  </si>
  <si>
    <t>KGR</t>
  </si>
  <si>
    <t>SS</t>
  </si>
  <si>
    <t>TOS</t>
  </si>
  <si>
    <t>Division #5</t>
  </si>
  <si>
    <t>HW</t>
  </si>
  <si>
    <t>NYC</t>
  </si>
  <si>
    <t>COL</t>
  </si>
  <si>
    <t>STC</t>
  </si>
  <si>
    <t>WR</t>
  </si>
  <si>
    <t>FW @ MSC</t>
  </si>
  <si>
    <t>NH @ MICC</t>
  </si>
  <si>
    <t>SAM @ EB</t>
  </si>
  <si>
    <t>EB @ NH</t>
  </si>
  <si>
    <t>MICC @ FW</t>
  </si>
  <si>
    <t>SAM @ MSC</t>
  </si>
  <si>
    <t>MICC @ SAM</t>
  </si>
  <si>
    <t>MSC @ EB</t>
  </si>
  <si>
    <t>FW @ NH</t>
  </si>
  <si>
    <t>SAM @ NH</t>
  </si>
  <si>
    <t>MSC @ MICC</t>
  </si>
  <si>
    <t>EB @ FW</t>
  </si>
  <si>
    <t>MICC @ EB</t>
  </si>
  <si>
    <t>FW @ SAM</t>
  </si>
  <si>
    <t>NH @ MSC</t>
  </si>
  <si>
    <t>June 14/16</t>
  </si>
  <si>
    <t>DIVISION "B" CHAMPS: Saturday, July 16th</t>
  </si>
  <si>
    <t>LEAGUE PRELIMS: Monday, Tuesday, Wednesday - July 18, 19, 20</t>
  </si>
  <si>
    <t>LEAGUE "A" CHAMPS: Saturday, July 23rd at KCAC</t>
  </si>
  <si>
    <t>OL @ NW</t>
  </si>
  <si>
    <t>KL @ NW</t>
  </si>
  <si>
    <t>MIBC @ KL</t>
  </si>
  <si>
    <t>NW @ MIBC</t>
  </si>
  <si>
    <t>KL @ OL</t>
  </si>
  <si>
    <t>MIBC @ OL</t>
  </si>
  <si>
    <t>MH @ TRI</t>
  </si>
  <si>
    <t>TRI @ PLAT</t>
  </si>
  <si>
    <t>PLAT @ MH</t>
  </si>
  <si>
    <t>TOS @ SS</t>
  </si>
  <si>
    <t>KGR @ KGM</t>
  </si>
  <si>
    <t>KGR @ SS</t>
  </si>
  <si>
    <t>KGR @ TOS</t>
  </si>
  <si>
    <t>KGM @ SS</t>
  </si>
  <si>
    <t>KGM @ TOS</t>
  </si>
  <si>
    <t>STC @ WR</t>
  </si>
  <si>
    <t>HW @ STC</t>
  </si>
  <si>
    <t>COL @ WR</t>
  </si>
  <si>
    <t>NYC @ STC</t>
  </si>
  <si>
    <t>COL @ STC</t>
  </si>
  <si>
    <t>WR @ NYC</t>
  </si>
  <si>
    <t>COL @ HW</t>
  </si>
  <si>
    <t>home</t>
  </si>
  <si>
    <t>away</t>
  </si>
  <si>
    <t>June 21/23</t>
  </si>
  <si>
    <t>June 28/30</t>
  </si>
  <si>
    <t>July 5/7</t>
  </si>
  <si>
    <t>July 12/14 **</t>
  </si>
  <si>
    <r>
      <t xml:space="preserve">"B" meets are on Tuesday and the "A" meets are on Thursday with the exception of </t>
    </r>
    <r>
      <rPr>
        <b/>
        <sz val="10"/>
        <rFont val="Arial"/>
        <family val="2"/>
      </rPr>
      <t>week 5(**) when the "A" meet is on Tuesday followed by the "B" meet on Thursday.</t>
    </r>
  </si>
  <si>
    <r>
      <t xml:space="preserve">*CROSS-DIVISIONAL MEET - These meets </t>
    </r>
    <r>
      <rPr>
        <b/>
        <sz val="10"/>
        <rFont val="Arial"/>
        <family val="2"/>
      </rPr>
      <t>do not</t>
    </r>
    <r>
      <rPr>
        <sz val="10"/>
        <rFont val="Arial"/>
      </rPr>
      <t xml:space="preserve"> count toward the division dual meet record.</t>
    </r>
  </si>
  <si>
    <r>
      <t xml:space="preserve">This Schedule reflects </t>
    </r>
    <r>
      <rPr>
        <b/>
        <sz val="10"/>
        <rFont val="Arial"/>
        <family val="2"/>
      </rPr>
      <t>"A"</t>
    </r>
    <r>
      <rPr>
        <sz val="10"/>
        <rFont val="Arial"/>
      </rPr>
      <t xml:space="preserve"> meets only. The host club reverses for </t>
    </r>
    <r>
      <rPr>
        <b/>
        <sz val="10"/>
        <rFont val="Arial"/>
        <family val="2"/>
      </rPr>
      <t>"B"</t>
    </r>
    <r>
      <rPr>
        <sz val="10"/>
        <rFont val="Arial"/>
      </rPr>
      <t xml:space="preserve"> meets.</t>
    </r>
  </si>
  <si>
    <t>Proposed Midlakes Summer Swim Schedule - 2005</t>
  </si>
  <si>
    <t>KGG @ MIBC</t>
  </si>
  <si>
    <t>KGG @ OL</t>
  </si>
  <si>
    <t>NW @ KGG</t>
  </si>
  <si>
    <t>KGG @ KL</t>
  </si>
  <si>
    <t>PL @ TRI</t>
  </si>
  <si>
    <t>RH @ MH</t>
  </si>
  <si>
    <t>PL @ PLAT</t>
  </si>
  <si>
    <t>PLAT @ RH</t>
  </si>
  <si>
    <t>RH @ PL</t>
  </si>
  <si>
    <t>SW @ KGM</t>
  </si>
  <si>
    <t>SW @ KGR</t>
  </si>
  <si>
    <t>SS @ SW</t>
  </si>
  <si>
    <t>TOS @ SW</t>
  </si>
  <si>
    <t>HW @ WR</t>
  </si>
  <si>
    <t>NYC @ HW</t>
  </si>
  <si>
    <t>*STC @ KGR</t>
  </si>
  <si>
    <t>*COL @ KGM</t>
  </si>
  <si>
    <t>* SS @ NYC</t>
  </si>
  <si>
    <t>* TOS @ HW</t>
  </si>
  <si>
    <t>* OL @ PLAT</t>
  </si>
  <si>
    <t>*RH @ NW</t>
  </si>
  <si>
    <t>* WR @ SW</t>
  </si>
  <si>
    <t>June 13/15</t>
  </si>
  <si>
    <t>June 20/22</t>
  </si>
  <si>
    <t>June 27/29</t>
  </si>
  <si>
    <t>July 5/6</t>
  </si>
  <si>
    <t>July 11/13 **</t>
  </si>
  <si>
    <t>LEAGUE PRELIMS: Monday, Tuesday, Wednesday - July 17, 18, 19</t>
  </si>
  <si>
    <t>Division I</t>
  </si>
  <si>
    <t>Newport</t>
  </si>
  <si>
    <t>Samena</t>
  </si>
  <si>
    <t>Mercerwood</t>
  </si>
  <si>
    <t>Edgebrook</t>
  </si>
  <si>
    <t>Fairwood</t>
  </si>
  <si>
    <t>Klahanie</t>
  </si>
  <si>
    <t>Norwood</t>
  </si>
  <si>
    <t>Overlake</t>
  </si>
  <si>
    <t>Strattonwood</t>
  </si>
  <si>
    <t>Rolling Hills</t>
  </si>
  <si>
    <t>Maple Hills</t>
  </si>
  <si>
    <t>Triangle</t>
  </si>
  <si>
    <t>Phantom Lake</t>
  </si>
  <si>
    <t>Tam O'Shanter</t>
  </si>
  <si>
    <t>Somerset</t>
  </si>
  <si>
    <t>Columbia</t>
  </si>
  <si>
    <t>High Woodlands</t>
  </si>
  <si>
    <t>Newport Yatch club</t>
  </si>
  <si>
    <t>Woodridge</t>
  </si>
  <si>
    <t>KKG</t>
  </si>
  <si>
    <t>Plateau</t>
  </si>
  <si>
    <t>EB @ MSC</t>
  </si>
  <si>
    <t>MSC @ NH</t>
  </si>
  <si>
    <t>LOST</t>
  </si>
  <si>
    <t>WIN</t>
  </si>
  <si>
    <t>TIE</t>
  </si>
  <si>
    <t xml:space="preserve">LOST </t>
  </si>
  <si>
    <t>Team strength</t>
  </si>
  <si>
    <t>A Meets</t>
  </si>
  <si>
    <t>B Meets</t>
  </si>
  <si>
    <t>Division Pts</t>
  </si>
  <si>
    <t>League Pts.</t>
  </si>
  <si>
    <t>Division alignment table</t>
  </si>
  <si>
    <t>Here is a possible way to determine when teams should move up or down each year.</t>
  </si>
  <si>
    <t>A meet wins worth 3 Pts, B meet wins worth 2 Pts., Ties worth 1 Pt., League Points based on place at League champs 1st=26 pts., Division Pts based on previous years division. I=20, II=15, III=10, IV=5, V=1</t>
  </si>
  <si>
    <t>Teams</t>
  </si>
  <si>
    <t>COL @ KGM</t>
  </si>
  <si>
    <t>*MIBC VS TRI</t>
  </si>
  <si>
    <t>*KKG VS MH</t>
  </si>
  <si>
    <t>*KL VS PLAT</t>
  </si>
  <si>
    <t>FW @ EB</t>
  </si>
  <si>
    <t>KKG @ MIBC</t>
  </si>
  <si>
    <t>NW @ KKG</t>
  </si>
  <si>
    <t>KKG @ KL</t>
  </si>
  <si>
    <t>* MIBC @ SW</t>
  </si>
  <si>
    <t>TRI @ SW</t>
  </si>
  <si>
    <t>PLAT @ SW</t>
  </si>
  <si>
    <t>SW @ MH</t>
  </si>
  <si>
    <t>STC @ PL</t>
  </si>
  <si>
    <t>KGR @ PL</t>
  </si>
  <si>
    <t>TOS @ STC</t>
  </si>
  <si>
    <t>PL @ SS</t>
  </si>
  <si>
    <t>* STC @ COL</t>
  </si>
  <si>
    <t>PL @ TOS</t>
  </si>
  <si>
    <t>SS @ STC</t>
  </si>
  <si>
    <t>STC @ KGR</t>
  </si>
  <si>
    <t>* PL @ WR</t>
  </si>
  <si>
    <t>KGM @ NYC</t>
  </si>
  <si>
    <t>WR @ KGM</t>
  </si>
  <si>
    <t>NYC @ COL</t>
  </si>
  <si>
    <t>KGM @ HW</t>
  </si>
  <si>
    <t>2005 Results</t>
  </si>
  <si>
    <t>Teams in bold moved divisions</t>
  </si>
  <si>
    <t>Strattonwood up from IV to III</t>
  </si>
  <si>
    <t>Phantom Lake down from III to IV</t>
  </si>
  <si>
    <t>Seattle Tennis Club up from V to IV</t>
  </si>
  <si>
    <t>Kinggate Monarchs down from IV to V</t>
  </si>
  <si>
    <t>Rolling Hills up from III to II</t>
  </si>
  <si>
    <t>Overlake Down from II to III</t>
  </si>
  <si>
    <t>MIBC up from II to I</t>
  </si>
  <si>
    <t>FW down from I to II</t>
  </si>
  <si>
    <t>Teams that could move.</t>
  </si>
  <si>
    <t>This would make 2 clubs under construction in Div. I so not recommended this year</t>
  </si>
  <si>
    <t>DIVISION CHAMPS: Saturday, July 15th</t>
  </si>
  <si>
    <t>LEAGUE CHAMPS: Sunday, July 23rd at KCAC</t>
  </si>
  <si>
    <t>* NW @ PLAT</t>
  </si>
  <si>
    <t>* OL @ RH</t>
  </si>
  <si>
    <t>* TRI @ KKG</t>
  </si>
  <si>
    <t>* MH @ KL</t>
  </si>
  <si>
    <t>* NYC @ TOS</t>
  </si>
  <si>
    <t>* HW @ SS</t>
  </si>
  <si>
    <t>OL @ PLAT</t>
  </si>
  <si>
    <t>KL @ RH</t>
  </si>
  <si>
    <t>RH @ NW</t>
  </si>
  <si>
    <t>OL @ TRI</t>
  </si>
  <si>
    <t>KKG @ RH</t>
  </si>
  <si>
    <t>MH @ OL</t>
  </si>
  <si>
    <t>SW @ OL</t>
  </si>
  <si>
    <t>MIBC @ RH</t>
  </si>
  <si>
    <t>Team size</t>
  </si>
  <si>
    <t>Division champs place</t>
  </si>
  <si>
    <t>cross over meet</t>
  </si>
  <si>
    <t>Final Midlakes Summer Swim Schedule - 2006</t>
  </si>
  <si>
    <t>updated 4/6/06</t>
  </si>
  <si>
    <t>PLAT @ KGR</t>
  </si>
  <si>
    <t>KGR @ MH</t>
  </si>
  <si>
    <t>STC @ KGM</t>
  </si>
  <si>
    <t>SS @ PL</t>
  </si>
  <si>
    <t>OL @ MH</t>
  </si>
  <si>
    <t>EB @ MIBC</t>
  </si>
  <si>
    <t>NH @ EB</t>
  </si>
  <si>
    <t>EB @ MICC</t>
  </si>
  <si>
    <t>SAM @ MIBC</t>
  </si>
  <si>
    <t>MIBC @ MSC</t>
  </si>
  <si>
    <t>EB @ SAM</t>
  </si>
  <si>
    <t>FW @ KKG</t>
  </si>
  <si>
    <t>RH @ SW</t>
  </si>
  <si>
    <t>FW @ NW</t>
  </si>
  <si>
    <t>RH @ KL</t>
  </si>
  <si>
    <t>NW @ RH</t>
  </si>
  <si>
    <t>KL @ KKG</t>
  </si>
  <si>
    <t>SW @ FW</t>
  </si>
  <si>
    <t>KL @ FW</t>
  </si>
  <si>
    <t>SW @ NW</t>
  </si>
  <si>
    <t>RH @ FW</t>
  </si>
  <si>
    <t>KKG @ NW</t>
  </si>
  <si>
    <t>KL @ SW</t>
  </si>
  <si>
    <t>Final Midlakes Summer Swim Schedule - 2007</t>
  </si>
  <si>
    <t>DIVISION CHAMPS: Saturday, July 14th</t>
  </si>
  <si>
    <t>LEAGUE PRELIMS: Monday, Tuesday, Wednesday - July 16, 17, 18</t>
  </si>
  <si>
    <t>LEAGUE CHAMPS: Saturday, July 21st at KCAC</t>
  </si>
  <si>
    <t>MH @ SS *</t>
  </si>
  <si>
    <t>TRI @ TOS *</t>
  </si>
  <si>
    <t>June 12/14</t>
  </si>
  <si>
    <t>June 19/21</t>
  </si>
  <si>
    <t>June 26/28</t>
  </si>
  <si>
    <t>July 3/5</t>
  </si>
  <si>
    <t>July 10/12 **</t>
  </si>
  <si>
    <t>2007 Divisional Alignment</t>
  </si>
  <si>
    <t>PL @ PLAT *</t>
  </si>
  <si>
    <t>KGM @ PL</t>
  </si>
  <si>
    <t>KGR @ OL</t>
  </si>
  <si>
    <t>STC @ OL*</t>
  </si>
  <si>
    <t>KGM @ KGR*</t>
  </si>
  <si>
    <t>TRI @ OL</t>
  </si>
  <si>
    <t>updated 1/31/07</t>
  </si>
  <si>
    <t>KGR @ TRI</t>
  </si>
  <si>
    <t>SW @ KKG</t>
  </si>
  <si>
    <t>Proposed Midlakes Summer Swim Schedule - 2008</t>
  </si>
  <si>
    <t>EB @ RH</t>
  </si>
  <si>
    <t>RH @ NH</t>
  </si>
  <si>
    <t>RH @ MIBC</t>
  </si>
  <si>
    <t>MICC @ RH</t>
  </si>
  <si>
    <t>MSC @ RH</t>
  </si>
  <si>
    <t>PLAT @ SAM</t>
  </si>
  <si>
    <t>SAM @ KL</t>
  </si>
  <si>
    <t>SW @ PLAT</t>
  </si>
  <si>
    <t>NW @ SAM</t>
  </si>
  <si>
    <t>KL @ PLAT</t>
  </si>
  <si>
    <t>FW @ PLAT</t>
  </si>
  <si>
    <t>SAM @ SW</t>
  </si>
  <si>
    <t>PLAT @ NW</t>
  </si>
  <si>
    <t>KGG @ KGR</t>
  </si>
  <si>
    <t>SS @ OL</t>
  </si>
  <si>
    <t>MH @ SS</t>
  </si>
  <si>
    <t>KGG @ MH</t>
  </si>
  <si>
    <t>SS @ KGG</t>
  </si>
  <si>
    <t>TRI @ STC</t>
  </si>
  <si>
    <t>KGM @ TRI</t>
  </si>
  <si>
    <t>TOS @ TRI</t>
  </si>
  <si>
    <t>SS @ STC*</t>
  </si>
  <si>
    <t>MH @ TOS*</t>
  </si>
  <si>
    <t>KGM @ KGG*</t>
  </si>
  <si>
    <t>TRI @ KGR*</t>
  </si>
  <si>
    <t>PL @ OL*</t>
  </si>
  <si>
    <t>DIVISION CHAMPS: Saturday, July 11th</t>
  </si>
  <si>
    <t xml:space="preserve">LEAGUE PRELIMS: Monday 7/13 - Jr Girls, Tuesday 7/14 - Jr Boys, Wednesday 7/15 - Sr G&amp;B </t>
  </si>
  <si>
    <t>LEAGUE CHAMPS: Saturday, July 18TH at KCAC</t>
  </si>
  <si>
    <t>June 9/11</t>
  </si>
  <si>
    <t>June 16/18</t>
  </si>
  <si>
    <t>June 23/25</t>
  </si>
  <si>
    <t>June 30/July 2</t>
  </si>
  <si>
    <t>July 7th/9th</t>
  </si>
  <si>
    <t>With League Champs on July 18th</t>
  </si>
  <si>
    <t>DIVISION CHAMPS: Saturday, July 18th</t>
  </si>
  <si>
    <t>League Championship Finals</t>
  </si>
  <si>
    <t>July 7/9</t>
  </si>
  <si>
    <t>July 14/16</t>
  </si>
  <si>
    <t>"A" meets are on Tues. this week</t>
  </si>
  <si>
    <t>Midlakes Summer Swim Schedule - 2009</t>
  </si>
  <si>
    <t>Monday 7/20 - Sr. Girls/Boys @ MIBC, Tuesday 7/21 - Jr. Girls @ Edgebrook, 7/22 - Jr Boys @ MICC</t>
  </si>
  <si>
    <t>Prelims 7/19 - 7/21 Finals on 7/24</t>
  </si>
  <si>
    <t>League Championships</t>
  </si>
  <si>
    <t>DIVISION CHAMPS: Saturday, July 17th</t>
  </si>
  <si>
    <t>Midlakes Summer Swim Schedule - 2010</t>
  </si>
  <si>
    <t>July 13/15</t>
  </si>
  <si>
    <t>MIBC @ NH</t>
  </si>
  <si>
    <t>RH @ MSC</t>
  </si>
  <si>
    <t>MSC @ MIBC</t>
  </si>
  <si>
    <t>RH @ EB</t>
  </si>
  <si>
    <t>NH @ RH</t>
  </si>
  <si>
    <t>MIBC @ EB</t>
  </si>
  <si>
    <t>SAM @ SS</t>
  </si>
  <si>
    <t>PLAT @ KL</t>
  </si>
  <si>
    <t>MICC @ SW</t>
  </si>
  <si>
    <t>KL @ SS</t>
  </si>
  <si>
    <t>PLAT @ MICC</t>
  </si>
  <si>
    <t>SW @ SAM</t>
  </si>
  <si>
    <t>SS @ PLAT</t>
  </si>
  <si>
    <t>SW @ KL</t>
  </si>
  <si>
    <t>SAM @ PLAT</t>
  </si>
  <si>
    <t>MICC @ KL</t>
  </si>
  <si>
    <t>SS @ MICC</t>
  </si>
  <si>
    <t>KL @ SAM</t>
  </si>
  <si>
    <t>NW @ KGR</t>
  </si>
  <si>
    <t>TOS @ NW</t>
  </si>
  <si>
    <t>OL @ KGR</t>
  </si>
  <si>
    <t>MH @ KGR</t>
  </si>
  <si>
    <t>KGG @ PL</t>
  </si>
  <si>
    <t>KGM @ STC</t>
  </si>
  <si>
    <t>STC @ KGG</t>
  </si>
  <si>
    <t>TRI @ KGM</t>
  </si>
  <si>
    <t>STC @ TRI</t>
  </si>
  <si>
    <t>PL @ KGM</t>
  </si>
  <si>
    <t>KGM @ KGG</t>
  </si>
  <si>
    <t>PL @ STC</t>
  </si>
  <si>
    <t>TRI @ KGG</t>
  </si>
  <si>
    <t>TOS @ PL*</t>
  </si>
  <si>
    <t>KGR @ KGM*</t>
  </si>
  <si>
    <t>KGG @ NW*</t>
  </si>
  <si>
    <t>MH @ NW</t>
  </si>
  <si>
    <t>TOL @ MH</t>
  </si>
  <si>
    <t>MH @ TRI*</t>
  </si>
  <si>
    <t>OL @ TOS</t>
  </si>
  <si>
    <t>Updated 3/22/10</t>
  </si>
  <si>
    <t>Midlakes Summer Swim Schedule - 2011</t>
  </si>
  <si>
    <t>July 12/14</t>
  </si>
  <si>
    <t>NW @ KGM</t>
  </si>
  <si>
    <t>HW BYE</t>
  </si>
  <si>
    <t>TCPSR @ NYC</t>
  </si>
  <si>
    <t>COL BYE</t>
  </si>
  <si>
    <t>NYC BYE</t>
  </si>
  <si>
    <t>WR BYE</t>
  </si>
  <si>
    <t>TCPSR @ HW</t>
  </si>
  <si>
    <t>COL @ TCPSR</t>
  </si>
  <si>
    <t>TCPSR @ WR</t>
  </si>
  <si>
    <t>KL @ NH</t>
  </si>
  <si>
    <t>EB @ KL</t>
  </si>
  <si>
    <t>FW @ KL</t>
  </si>
  <si>
    <t>MIBC @ FW</t>
  </si>
  <si>
    <t>MSC @ KL</t>
  </si>
  <si>
    <t>KL @ MIBC</t>
  </si>
  <si>
    <t>MICC @ SS</t>
  </si>
  <si>
    <t>SAM @ RH</t>
  </si>
  <si>
    <t>SS @ SAM</t>
  </si>
  <si>
    <t>SW @ MICC</t>
  </si>
  <si>
    <t>SS @ RH</t>
  </si>
  <si>
    <t>MICC @ MH</t>
  </si>
  <si>
    <t>MH @ SAM</t>
  </si>
  <si>
    <t>RH @ MICC</t>
  </si>
  <si>
    <t>PLAT @ TOS</t>
  </si>
  <si>
    <t>PL @ TOS*</t>
  </si>
  <si>
    <t>TOS @ OL</t>
  </si>
  <si>
    <t>NW @ PLAT*</t>
  </si>
  <si>
    <t>PLAT @ OL</t>
  </si>
  <si>
    <t>TRI @ KGG*</t>
  </si>
  <si>
    <t>TRI @ TOS</t>
  </si>
  <si>
    <t>KGR @ PLAT</t>
  </si>
  <si>
    <t>OL @ STC*</t>
  </si>
  <si>
    <t>KGG @ STC</t>
  </si>
  <si>
    <t>PL @ KGG</t>
  </si>
  <si>
    <t>NW @ STC</t>
  </si>
  <si>
    <t>NW @ PL</t>
  </si>
  <si>
    <t>KGG @ KGM</t>
  </si>
  <si>
    <t>Updated 5/7/11</t>
  </si>
  <si>
    <t>DIVISION CHAMPS: Saturday, July 16th</t>
  </si>
  <si>
    <t>Prelims 7/18 - 7/20 Finals on 7/23</t>
  </si>
  <si>
    <t>TCPSR BYE</t>
  </si>
  <si>
    <t>Midlakes  Schedule - 2011 REVISED FOR B-MEETS</t>
  </si>
  <si>
    <t>NH @ KL</t>
  </si>
  <si>
    <t>RH @ SAM</t>
  </si>
  <si>
    <t>MH @ SW</t>
  </si>
  <si>
    <t xml:space="preserve"> STC @ KGG</t>
  </si>
  <si>
    <t>KGM @ NW</t>
  </si>
  <si>
    <t>RH @ SS</t>
  </si>
  <si>
    <t>MH @ MICC</t>
  </si>
  <si>
    <t>PL @ NW</t>
  </si>
  <si>
    <t xml:space="preserve"> KGM @ KGG</t>
  </si>
  <si>
    <t>KL @ MSC</t>
  </si>
  <si>
    <t>SS @ MH</t>
  </si>
  <si>
    <t>SW @ RH</t>
  </si>
  <si>
    <t>TRI @ KGR</t>
  </si>
  <si>
    <t>PLAT @ NW*</t>
  </si>
  <si>
    <t>Updated 2/7/11</t>
  </si>
  <si>
    <t>SAM @ MH</t>
  </si>
  <si>
    <t>KGG @ TRI*</t>
  </si>
  <si>
    <t>STC @ NW</t>
  </si>
  <si>
    <t>none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</si>
</sst>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i/>
      <sz val="10"/>
      <color indexed="10"/>
      <name val="Arial"/>
      <family val="2"/>
    </font>
    <font>
      <i/>
      <sz val="10"/>
      <color indexed="57"/>
      <name val="Arial"/>
      <family val="2"/>
    </font>
    <font>
      <i/>
      <sz val="10"/>
      <name val="Arial"/>
    </font>
    <font>
      <sz val="10"/>
      <name val="Arial"/>
    </font>
    <font>
      <u/>
      <sz val="10"/>
      <name val="Arial"/>
    </font>
    <font>
      <sz val="10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/>
    <xf numFmtId="0" fontId="0" fillId="0" borderId="0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9" fillId="0" borderId="0" xfId="0" applyFont="1"/>
    <xf numFmtId="0" fontId="9" fillId="2" borderId="0" xfId="0" applyFont="1" applyFill="1"/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8" fillId="0" borderId="0" xfId="0" applyFont="1" applyFill="1"/>
    <xf numFmtId="0" fontId="0" fillId="0" borderId="0" xfId="0" applyFill="1"/>
    <xf numFmtId="0" fontId="0" fillId="0" borderId="1" xfId="0" applyFill="1" applyBorder="1"/>
    <xf numFmtId="0" fontId="6" fillId="0" borderId="0" xfId="0" applyFont="1" applyFill="1" applyAlignment="1">
      <alignment horizontal="center"/>
    </xf>
    <xf numFmtId="0" fontId="0" fillId="0" borderId="0" xfId="0" applyFill="1" applyBorder="1"/>
    <xf numFmtId="14" fontId="0" fillId="0" borderId="0" xfId="0" applyNumberFormat="1"/>
    <xf numFmtId="0" fontId="4" fillId="0" borderId="0" xfId="0" applyFont="1" applyFill="1" applyBorder="1"/>
    <xf numFmtId="0" fontId="11" fillId="0" borderId="0" xfId="0" applyFont="1" applyFill="1"/>
    <xf numFmtId="0" fontId="12" fillId="0" borderId="0" xfId="0" applyFont="1" applyFill="1"/>
    <xf numFmtId="0" fontId="1" fillId="0" borderId="0" xfId="0" applyFont="1" applyFill="1"/>
    <xf numFmtId="0" fontId="1" fillId="0" borderId="0" xfId="0" applyFont="1"/>
    <xf numFmtId="0" fontId="13" fillId="0" borderId="0" xfId="0" applyFont="1" applyFill="1"/>
    <xf numFmtId="0" fontId="13" fillId="0" borderId="0" xfId="0" applyFont="1"/>
    <xf numFmtId="0" fontId="14" fillId="0" borderId="1" xfId="0" applyFont="1" applyFill="1" applyBorder="1"/>
    <xf numFmtId="0" fontId="14" fillId="0" borderId="1" xfId="0" applyFont="1" applyBorder="1"/>
    <xf numFmtId="0" fontId="14" fillId="0" borderId="0" xfId="0" applyFont="1" applyFill="1"/>
    <xf numFmtId="0" fontId="14" fillId="0" borderId="0" xfId="0" applyFont="1"/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Fill="1"/>
    <xf numFmtId="0" fontId="16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justify" vertical="justify"/>
    </xf>
    <xf numFmtId="0" fontId="0" fillId="0" borderId="0" xfId="0" applyAlignment="1"/>
    <xf numFmtId="0" fontId="0" fillId="0" borderId="0" xfId="0" applyAlignment="1">
      <alignment vertical="justify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justify"/>
    </xf>
    <xf numFmtId="0" fontId="3" fillId="0" borderId="5" xfId="0" applyFont="1" applyBorder="1" applyAlignment="1">
      <alignment horizontal="center" vertical="center" textRotation="30"/>
    </xf>
    <xf numFmtId="0" fontId="3" fillId="0" borderId="6" xfId="0" applyFont="1" applyBorder="1" applyAlignment="1">
      <alignment horizontal="center" vertical="center" textRotation="30"/>
    </xf>
    <xf numFmtId="0" fontId="3" fillId="0" borderId="7" xfId="0" applyFont="1" applyBorder="1" applyAlignment="1">
      <alignment horizontal="center" vertical="center" textRotation="30"/>
    </xf>
    <xf numFmtId="0" fontId="5" fillId="0" borderId="0" xfId="0" applyFont="1" applyAlignment="1">
      <alignment horizontal="center" vertical="justify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7" fillId="0" borderId="0" xfId="0" applyFont="1" applyAlignment="1">
      <alignment horizontal="right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topLeftCell="A10" workbookViewId="0">
      <selection activeCell="D8" sqref="D8"/>
    </sheetView>
  </sheetViews>
  <sheetFormatPr defaultRowHeight="12.75"/>
  <cols>
    <col min="2" max="2" width="13.28515625" bestFit="1" customWidth="1"/>
    <col min="3" max="3" width="11.5703125" bestFit="1" customWidth="1"/>
    <col min="4" max="4" width="11.42578125" bestFit="1" customWidth="1"/>
    <col min="5" max="5" width="12.5703125" bestFit="1" customWidth="1"/>
    <col min="6" max="6" width="12.28515625" bestFit="1" customWidth="1"/>
  </cols>
  <sheetData>
    <row r="1" spans="1:6">
      <c r="A1" t="s">
        <v>0</v>
      </c>
    </row>
    <row r="3" spans="1:6">
      <c r="A3" t="s">
        <v>1</v>
      </c>
      <c r="B3" t="s">
        <v>2</v>
      </c>
    </row>
    <row r="5" spans="1:6">
      <c r="B5" t="s">
        <v>3</v>
      </c>
      <c r="C5" t="s">
        <v>4</v>
      </c>
      <c r="D5" t="s">
        <v>5</v>
      </c>
      <c r="E5" t="s">
        <v>6</v>
      </c>
      <c r="F5" t="s">
        <v>7</v>
      </c>
    </row>
    <row r="6" spans="1:6">
      <c r="B6" t="s">
        <v>8</v>
      </c>
      <c r="C6" t="s">
        <v>11</v>
      </c>
      <c r="D6" t="s">
        <v>14</v>
      </c>
      <c r="E6" t="s">
        <v>16</v>
      </c>
      <c r="F6" t="s">
        <v>18</v>
      </c>
    </row>
    <row r="7" spans="1:6">
      <c r="B7" t="s">
        <v>9</v>
      </c>
      <c r="C7" t="s">
        <v>12</v>
      </c>
      <c r="D7" t="s">
        <v>15</v>
      </c>
      <c r="E7" t="s">
        <v>17</v>
      </c>
      <c r="F7" t="s">
        <v>19</v>
      </c>
    </row>
    <row r="8" spans="1:6">
      <c r="B8" t="s">
        <v>10</v>
      </c>
      <c r="C8" t="s">
        <v>13</v>
      </c>
      <c r="D8" t="s">
        <v>13</v>
      </c>
      <c r="E8" t="s">
        <v>20</v>
      </c>
      <c r="F8" t="s">
        <v>20</v>
      </c>
    </row>
    <row r="11" spans="1:6">
      <c r="A11" t="s">
        <v>23</v>
      </c>
      <c r="B11" t="s">
        <v>22</v>
      </c>
    </row>
    <row r="13" spans="1:6">
      <c r="B13" t="s">
        <v>3</v>
      </c>
      <c r="C13" t="s">
        <v>4</v>
      </c>
      <c r="D13" t="s">
        <v>5</v>
      </c>
      <c r="E13" t="s">
        <v>6</v>
      </c>
      <c r="F13" t="s">
        <v>7</v>
      </c>
    </row>
    <row r="14" spans="1:6">
      <c r="B14" t="s">
        <v>29</v>
      </c>
      <c r="C14" t="s">
        <v>41</v>
      </c>
      <c r="D14" t="s">
        <v>53</v>
      </c>
      <c r="E14" t="s">
        <v>61</v>
      </c>
      <c r="F14" t="s">
        <v>73</v>
      </c>
    </row>
    <row r="15" spans="1:6">
      <c r="B15" t="s">
        <v>30</v>
      </c>
      <c r="C15" t="s">
        <v>42</v>
      </c>
      <c r="D15" t="s">
        <v>54</v>
      </c>
      <c r="E15" t="s">
        <v>62</v>
      </c>
      <c r="F15" t="s">
        <v>74</v>
      </c>
    </row>
    <row r="16" spans="1:6">
      <c r="B16" t="s">
        <v>31</v>
      </c>
      <c r="C16" t="s">
        <v>43</v>
      </c>
      <c r="E16" t="s">
        <v>63</v>
      </c>
    </row>
    <row r="18" spans="1:6">
      <c r="A18" t="s">
        <v>21</v>
      </c>
      <c r="B18" t="s">
        <v>24</v>
      </c>
    </row>
    <row r="20" spans="1:6">
      <c r="B20" t="s">
        <v>3</v>
      </c>
      <c r="C20" t="s">
        <v>4</v>
      </c>
      <c r="D20" t="s">
        <v>5</v>
      </c>
      <c r="E20" t="s">
        <v>6</v>
      </c>
      <c r="F20" t="s">
        <v>7</v>
      </c>
    </row>
    <row r="21" spans="1:6">
      <c r="B21" t="s">
        <v>32</v>
      </c>
      <c r="C21" t="s">
        <v>44</v>
      </c>
      <c r="D21" t="s">
        <v>55</v>
      </c>
      <c r="E21" t="s">
        <v>64</v>
      </c>
      <c r="F21" t="s">
        <v>75</v>
      </c>
    </row>
    <row r="22" spans="1:6">
      <c r="B22" t="s">
        <v>33</v>
      </c>
      <c r="C22" t="s">
        <v>45</v>
      </c>
      <c r="D22" t="s">
        <v>56</v>
      </c>
      <c r="E22" t="s">
        <v>65</v>
      </c>
      <c r="F22" t="s">
        <v>76</v>
      </c>
    </row>
    <row r="23" spans="1:6">
      <c r="B23" t="s">
        <v>34</v>
      </c>
      <c r="C23" t="s">
        <v>46</v>
      </c>
      <c r="E23" t="s">
        <v>66</v>
      </c>
    </row>
    <row r="25" spans="1:6">
      <c r="A25" t="s">
        <v>25</v>
      </c>
      <c r="B25" t="s">
        <v>26</v>
      </c>
    </row>
    <row r="27" spans="1:6">
      <c r="B27" t="s">
        <v>3</v>
      </c>
      <c r="C27" t="s">
        <v>4</v>
      </c>
      <c r="D27" t="s">
        <v>5</v>
      </c>
      <c r="E27" t="s">
        <v>6</v>
      </c>
      <c r="F27" t="s">
        <v>7</v>
      </c>
    </row>
    <row r="28" spans="1:6">
      <c r="B28" t="s">
        <v>35</v>
      </c>
      <c r="C28" t="s">
        <v>47</v>
      </c>
      <c r="D28" t="s">
        <v>57</v>
      </c>
      <c r="E28" t="s">
        <v>67</v>
      </c>
      <c r="F28" t="s">
        <v>77</v>
      </c>
    </row>
    <row r="29" spans="1:6">
      <c r="B29" t="s">
        <v>36</v>
      </c>
      <c r="C29" t="s">
        <v>48</v>
      </c>
      <c r="D29" t="s">
        <v>58</v>
      </c>
      <c r="E29" t="s">
        <v>68</v>
      </c>
      <c r="F29" t="s">
        <v>78</v>
      </c>
    </row>
    <row r="30" spans="1:6">
      <c r="B30" t="s">
        <v>37</v>
      </c>
      <c r="C30" t="s">
        <v>49</v>
      </c>
      <c r="E30" t="s">
        <v>69</v>
      </c>
    </row>
    <row r="32" spans="1:6">
      <c r="A32" t="s">
        <v>27</v>
      </c>
      <c r="B32" t="s">
        <v>28</v>
      </c>
    </row>
    <row r="34" spans="1:6">
      <c r="B34" t="s">
        <v>3</v>
      </c>
      <c r="C34" t="s">
        <v>4</v>
      </c>
      <c r="D34" t="s">
        <v>5</v>
      </c>
      <c r="E34" t="s">
        <v>6</v>
      </c>
      <c r="F34" t="s">
        <v>7</v>
      </c>
    </row>
    <row r="35" spans="1:6">
      <c r="B35" t="s">
        <v>38</v>
      </c>
      <c r="C35" t="s">
        <v>50</v>
      </c>
      <c r="D35" t="s">
        <v>59</v>
      </c>
      <c r="E35" t="s">
        <v>70</v>
      </c>
      <c r="F35" t="s">
        <v>79</v>
      </c>
    </row>
    <row r="36" spans="1:6">
      <c r="B36" t="s">
        <v>39</v>
      </c>
      <c r="C36" t="s">
        <v>51</v>
      </c>
      <c r="D36" t="s">
        <v>60</v>
      </c>
      <c r="E36" t="s">
        <v>71</v>
      </c>
      <c r="F36" t="s">
        <v>80</v>
      </c>
    </row>
    <row r="37" spans="1:6">
      <c r="B37" t="s">
        <v>40</v>
      </c>
      <c r="C37" t="s">
        <v>52</v>
      </c>
      <c r="E37" t="s">
        <v>72</v>
      </c>
    </row>
    <row r="40" spans="1:6">
      <c r="A40" t="s">
        <v>81</v>
      </c>
    </row>
    <row r="43" spans="1:6">
      <c r="A43" t="s">
        <v>82</v>
      </c>
    </row>
    <row r="45" spans="1:6">
      <c r="A45" t="s">
        <v>83</v>
      </c>
    </row>
    <row r="47" spans="1:6">
      <c r="A47" t="s">
        <v>84</v>
      </c>
    </row>
    <row r="49" spans="1:1">
      <c r="A49" t="s">
        <v>85</v>
      </c>
    </row>
    <row r="50" spans="1:1">
      <c r="A50" t="s">
        <v>86</v>
      </c>
    </row>
    <row r="51" spans="1:1">
      <c r="A51" t="s">
        <v>87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1"/>
  <sheetViews>
    <sheetView topLeftCell="A8" workbookViewId="0">
      <selection activeCell="C16" sqref="C16"/>
    </sheetView>
  </sheetViews>
  <sheetFormatPr defaultRowHeight="12.75"/>
  <cols>
    <col min="2" max="2" width="13.28515625" bestFit="1" customWidth="1"/>
    <col min="3" max="4" width="14.5703125" bestFit="1" customWidth="1"/>
    <col min="5" max="6" width="13.28515625" bestFit="1" customWidth="1"/>
    <col min="10" max="10" width="13.28515625" bestFit="1" customWidth="1"/>
    <col min="11" max="11" width="11.5703125" bestFit="1" customWidth="1"/>
    <col min="12" max="12" width="11.42578125" bestFit="1" customWidth="1"/>
    <col min="13" max="13" width="12.5703125" bestFit="1" customWidth="1"/>
    <col min="14" max="14" width="12.28515625" bestFit="1" customWidth="1"/>
    <col min="16" max="16" width="9.85546875" bestFit="1" customWidth="1"/>
  </cols>
  <sheetData>
    <row r="1" spans="1:20" ht="23.25">
      <c r="A1" s="64" t="s">
        <v>169</v>
      </c>
      <c r="B1" s="64"/>
      <c r="C1" s="64"/>
      <c r="D1" s="64"/>
      <c r="E1" s="64"/>
      <c r="F1" s="64"/>
      <c r="G1" s="64"/>
    </row>
    <row r="2" spans="1:20">
      <c r="A2" s="3"/>
      <c r="B2" s="3"/>
      <c r="C2" s="3"/>
      <c r="D2" s="3"/>
      <c r="E2" s="3"/>
      <c r="F2" s="3"/>
      <c r="G2" s="3"/>
    </row>
    <row r="3" spans="1:20">
      <c r="A3" t="s">
        <v>1</v>
      </c>
      <c r="B3" t="s">
        <v>134</v>
      </c>
      <c r="P3" s="1" t="s">
        <v>88</v>
      </c>
      <c r="Q3" s="2" t="s">
        <v>160</v>
      </c>
      <c r="R3" s="2" t="s">
        <v>161</v>
      </c>
      <c r="T3" s="1"/>
    </row>
    <row r="4" spans="1:20">
      <c r="P4" s="1" t="s">
        <v>89</v>
      </c>
      <c r="Q4" s="2">
        <v>3</v>
      </c>
      <c r="R4" s="2">
        <v>2</v>
      </c>
      <c r="T4" s="1"/>
    </row>
    <row r="5" spans="1:20"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P5" s="1" t="s">
        <v>90</v>
      </c>
      <c r="Q5" s="2">
        <v>3</v>
      </c>
      <c r="R5" s="2">
        <v>2</v>
      </c>
      <c r="T5" s="1"/>
    </row>
    <row r="6" spans="1:20">
      <c r="B6" s="6" t="s">
        <v>128</v>
      </c>
      <c r="C6" t="s">
        <v>139</v>
      </c>
      <c r="D6" t="s">
        <v>174</v>
      </c>
      <c r="E6" t="s">
        <v>179</v>
      </c>
      <c r="F6" t="s">
        <v>155</v>
      </c>
      <c r="P6" s="1" t="s">
        <v>91</v>
      </c>
      <c r="Q6" s="2">
        <v>2</v>
      </c>
      <c r="R6" s="2">
        <v>3</v>
      </c>
      <c r="T6" s="1"/>
    </row>
    <row r="7" spans="1:20">
      <c r="B7" s="6" t="s">
        <v>129</v>
      </c>
      <c r="C7" t="s">
        <v>170</v>
      </c>
      <c r="D7" t="s">
        <v>175</v>
      </c>
      <c r="E7" t="s">
        <v>149</v>
      </c>
      <c r="F7" t="s">
        <v>156</v>
      </c>
      <c r="P7" s="1" t="s">
        <v>92</v>
      </c>
      <c r="Q7" s="2">
        <v>2</v>
      </c>
      <c r="R7" s="2">
        <v>3</v>
      </c>
      <c r="T7" s="1"/>
    </row>
    <row r="8" spans="1:20">
      <c r="B8" s="6" t="s">
        <v>130</v>
      </c>
      <c r="C8" t="s">
        <v>189</v>
      </c>
      <c r="E8" t="s">
        <v>188</v>
      </c>
      <c r="P8" s="1" t="s">
        <v>93</v>
      </c>
      <c r="Q8" s="2">
        <v>2</v>
      </c>
      <c r="R8" s="2">
        <v>3</v>
      </c>
      <c r="T8" s="1"/>
    </row>
    <row r="9" spans="1:20">
      <c r="B9" s="1"/>
      <c r="C9" s="1"/>
      <c r="P9" s="1" t="s">
        <v>94</v>
      </c>
      <c r="Q9" s="2">
        <v>3</v>
      </c>
      <c r="R9" s="2">
        <v>2</v>
      </c>
      <c r="T9" s="1"/>
    </row>
    <row r="10" spans="1:20">
      <c r="A10" s="3"/>
      <c r="B10" s="4"/>
      <c r="C10" s="4"/>
      <c r="D10" s="3"/>
      <c r="E10" s="3"/>
      <c r="F10" s="3"/>
      <c r="G10" s="3"/>
      <c r="P10" s="1"/>
      <c r="Q10" s="2"/>
      <c r="R10" s="2"/>
      <c r="T10" s="1"/>
    </row>
    <row r="11" spans="1:20">
      <c r="A11" t="s">
        <v>23</v>
      </c>
      <c r="B11" s="1" t="s">
        <v>162</v>
      </c>
      <c r="C11" s="1"/>
      <c r="P11" s="1"/>
      <c r="Q11" s="2"/>
      <c r="R11" s="2"/>
      <c r="T11" s="1"/>
    </row>
    <row r="12" spans="1:20">
      <c r="B12" s="1"/>
      <c r="C12" s="1"/>
      <c r="P12" s="1" t="s">
        <v>95</v>
      </c>
      <c r="Q12" s="2"/>
      <c r="R12" s="2"/>
      <c r="T12" s="1"/>
    </row>
    <row r="13" spans="1:20"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P13" s="1" t="s">
        <v>100</v>
      </c>
      <c r="Q13" s="2">
        <v>3</v>
      </c>
      <c r="R13" s="2">
        <v>2</v>
      </c>
      <c r="T13" s="1"/>
    </row>
    <row r="14" spans="1:20">
      <c r="B14" s="6" t="s">
        <v>119</v>
      </c>
      <c r="C14" t="s">
        <v>171</v>
      </c>
      <c r="D14" t="s">
        <v>176</v>
      </c>
      <c r="E14" t="s">
        <v>180</v>
      </c>
      <c r="F14" t="s">
        <v>157</v>
      </c>
      <c r="P14" s="1" t="s">
        <v>96</v>
      </c>
      <c r="Q14" s="2">
        <v>2</v>
      </c>
      <c r="R14" s="2">
        <v>3</v>
      </c>
      <c r="T14" s="1"/>
    </row>
    <row r="15" spans="1:20">
      <c r="B15" s="6" t="s">
        <v>120</v>
      </c>
      <c r="C15" t="s">
        <v>140</v>
      </c>
      <c r="D15" t="s">
        <v>144</v>
      </c>
      <c r="E15" t="s">
        <v>152</v>
      </c>
      <c r="F15" t="s">
        <v>183</v>
      </c>
      <c r="P15" s="1" t="s">
        <v>97</v>
      </c>
      <c r="Q15" s="2">
        <v>3</v>
      </c>
      <c r="R15" s="2">
        <v>2</v>
      </c>
      <c r="T15" s="1"/>
    </row>
    <row r="16" spans="1:20">
      <c r="B16" s="6" t="s">
        <v>121</v>
      </c>
      <c r="C16" t="s">
        <v>190</v>
      </c>
      <c r="E16" t="s">
        <v>187</v>
      </c>
      <c r="P16" s="1" t="s">
        <v>98</v>
      </c>
      <c r="Q16" s="2">
        <v>3</v>
      </c>
      <c r="R16" s="2">
        <v>2</v>
      </c>
      <c r="T16" s="1"/>
    </row>
    <row r="17" spans="1:20">
      <c r="A17" s="3"/>
      <c r="B17" s="4"/>
      <c r="C17" s="4"/>
      <c r="D17" s="3"/>
      <c r="E17" s="3"/>
      <c r="F17" s="3"/>
      <c r="G17" s="3"/>
      <c r="P17" s="1" t="s">
        <v>99</v>
      </c>
      <c r="Q17" s="2">
        <v>2</v>
      </c>
      <c r="R17" s="2">
        <v>3</v>
      </c>
      <c r="T17" s="1"/>
    </row>
    <row r="18" spans="1:20">
      <c r="A18" t="s">
        <v>21</v>
      </c>
      <c r="B18" s="1" t="s">
        <v>163</v>
      </c>
      <c r="C18" s="1"/>
      <c r="P18" s="1"/>
      <c r="Q18" s="2"/>
      <c r="R18" s="2"/>
      <c r="T18" s="1"/>
    </row>
    <row r="19" spans="1:20">
      <c r="B19" s="1"/>
      <c r="C19" s="1"/>
      <c r="P19" s="1"/>
      <c r="Q19" s="2"/>
      <c r="R19" s="2"/>
      <c r="T19" s="1"/>
    </row>
    <row r="20" spans="1:20">
      <c r="B20" s="5" t="s">
        <v>3</v>
      </c>
      <c r="C20" s="5" t="s">
        <v>4</v>
      </c>
      <c r="D20" s="5" t="s">
        <v>5</v>
      </c>
      <c r="E20" s="5" t="s">
        <v>6</v>
      </c>
      <c r="F20" s="5" t="s">
        <v>7</v>
      </c>
      <c r="P20" s="1" t="s">
        <v>101</v>
      </c>
      <c r="Q20" s="2"/>
      <c r="R20" s="2"/>
      <c r="T20" s="1"/>
    </row>
    <row r="21" spans="1:20">
      <c r="B21" s="6" t="s">
        <v>122</v>
      </c>
      <c r="C21" t="s">
        <v>141</v>
      </c>
      <c r="D21" t="s">
        <v>177</v>
      </c>
      <c r="E21" t="s">
        <v>150</v>
      </c>
      <c r="F21" t="s">
        <v>184</v>
      </c>
      <c r="P21" s="1" t="s">
        <v>102</v>
      </c>
      <c r="Q21" s="2">
        <v>3</v>
      </c>
      <c r="R21" s="2">
        <v>2</v>
      </c>
      <c r="T21" s="1"/>
    </row>
    <row r="22" spans="1:20">
      <c r="B22" s="6" t="s">
        <v>123</v>
      </c>
      <c r="C22" t="s">
        <v>142</v>
      </c>
      <c r="D22" t="s">
        <v>54</v>
      </c>
      <c r="E22" t="s">
        <v>181</v>
      </c>
      <c r="F22" t="s">
        <v>153</v>
      </c>
      <c r="P22" s="1" t="s">
        <v>103</v>
      </c>
      <c r="Q22" s="2">
        <v>3</v>
      </c>
      <c r="R22" s="2">
        <v>2</v>
      </c>
      <c r="T22" s="1"/>
    </row>
    <row r="23" spans="1:20">
      <c r="B23" s="6" t="s">
        <v>124</v>
      </c>
      <c r="C23" t="s">
        <v>237</v>
      </c>
      <c r="E23" t="s">
        <v>186</v>
      </c>
      <c r="P23" s="1" t="s">
        <v>104</v>
      </c>
      <c r="Q23" s="2">
        <v>2</v>
      </c>
      <c r="R23" s="2">
        <v>3</v>
      </c>
      <c r="T23" s="1"/>
    </row>
    <row r="24" spans="1:20">
      <c r="A24" s="3"/>
      <c r="B24" s="4"/>
      <c r="C24" s="4"/>
      <c r="D24" s="3"/>
      <c r="E24" s="3"/>
      <c r="F24" s="3"/>
      <c r="G24" s="3"/>
      <c r="P24" s="1" t="s">
        <v>105</v>
      </c>
      <c r="Q24" s="2">
        <v>2</v>
      </c>
      <c r="R24" s="2">
        <v>3</v>
      </c>
      <c r="T24" s="1"/>
    </row>
    <row r="25" spans="1:20">
      <c r="A25" t="s">
        <v>25</v>
      </c>
      <c r="B25" s="1" t="s">
        <v>164</v>
      </c>
      <c r="C25" s="1"/>
      <c r="P25" s="1" t="s">
        <v>106</v>
      </c>
      <c r="Q25" s="2">
        <v>2</v>
      </c>
      <c r="R25" s="2">
        <v>3</v>
      </c>
      <c r="T25" s="1"/>
    </row>
    <row r="26" spans="1:20">
      <c r="B26" s="1"/>
      <c r="C26" s="1"/>
      <c r="P26" s="1"/>
      <c r="Q26" s="2"/>
      <c r="R26" s="2"/>
      <c r="T26" s="1"/>
    </row>
    <row r="27" spans="1:20">
      <c r="B27" s="5" t="s">
        <v>3</v>
      </c>
      <c r="C27" s="5" t="s">
        <v>4</v>
      </c>
      <c r="D27" s="5" t="s">
        <v>5</v>
      </c>
      <c r="E27" s="5" t="s">
        <v>6</v>
      </c>
      <c r="F27" s="5" t="s">
        <v>7</v>
      </c>
      <c r="P27" s="1" t="s">
        <v>107</v>
      </c>
      <c r="Q27" s="2"/>
      <c r="R27" s="2"/>
      <c r="T27" s="1"/>
    </row>
    <row r="28" spans="1:20">
      <c r="B28" s="6" t="s">
        <v>125</v>
      </c>
      <c r="C28" t="s">
        <v>143</v>
      </c>
      <c r="D28" t="s">
        <v>178</v>
      </c>
      <c r="E28" t="s">
        <v>182</v>
      </c>
      <c r="F28" t="s">
        <v>158</v>
      </c>
      <c r="P28" s="1" t="s">
        <v>108</v>
      </c>
      <c r="Q28" s="2">
        <v>2</v>
      </c>
      <c r="R28" s="2">
        <v>3</v>
      </c>
      <c r="T28" s="1"/>
    </row>
    <row r="29" spans="1:20">
      <c r="B29" s="6" t="s">
        <v>126</v>
      </c>
      <c r="C29" t="s">
        <v>172</v>
      </c>
      <c r="D29" t="s">
        <v>145</v>
      </c>
      <c r="E29" t="s">
        <v>151</v>
      </c>
      <c r="F29" t="s">
        <v>159</v>
      </c>
      <c r="P29" s="1" t="s">
        <v>109</v>
      </c>
      <c r="Q29" s="2">
        <v>3</v>
      </c>
      <c r="R29" s="2">
        <v>2</v>
      </c>
      <c r="T29" s="1"/>
    </row>
    <row r="30" spans="1:20">
      <c r="B30" s="6" t="s">
        <v>127</v>
      </c>
      <c r="C30" t="s">
        <v>238</v>
      </c>
      <c r="E30" t="s">
        <v>185</v>
      </c>
      <c r="P30" s="1" t="s">
        <v>110</v>
      </c>
      <c r="Q30" s="2">
        <v>2</v>
      </c>
      <c r="R30" s="2">
        <v>3</v>
      </c>
      <c r="T30" s="1"/>
    </row>
    <row r="31" spans="1:20">
      <c r="A31" s="3"/>
      <c r="B31" s="4"/>
      <c r="C31" s="4"/>
      <c r="D31" s="3"/>
      <c r="E31" s="3"/>
      <c r="F31" s="3"/>
      <c r="G31" s="3"/>
      <c r="P31" s="1" t="s">
        <v>111</v>
      </c>
      <c r="Q31" s="2">
        <v>3</v>
      </c>
      <c r="R31" s="2">
        <v>2</v>
      </c>
      <c r="T31" s="1"/>
    </row>
    <row r="32" spans="1:20">
      <c r="A32" t="s">
        <v>27</v>
      </c>
      <c r="B32" s="1" t="s">
        <v>165</v>
      </c>
      <c r="C32" s="1"/>
      <c r="P32" s="1" t="s">
        <v>112</v>
      </c>
      <c r="Q32" s="2">
        <v>3</v>
      </c>
      <c r="R32" s="2">
        <v>2</v>
      </c>
      <c r="T32" s="1"/>
    </row>
    <row r="33" spans="1:20">
      <c r="B33" s="1"/>
      <c r="C33" s="1"/>
      <c r="P33" s="1"/>
      <c r="Q33" s="2"/>
      <c r="R33" s="2"/>
      <c r="T33" s="1"/>
    </row>
    <row r="34" spans="1:20">
      <c r="B34" s="5" t="s">
        <v>3</v>
      </c>
      <c r="C34" s="5" t="s">
        <v>4</v>
      </c>
      <c r="D34" s="5" t="s">
        <v>5</v>
      </c>
      <c r="E34" s="5" t="s">
        <v>6</v>
      </c>
      <c r="F34" s="5" t="s">
        <v>7</v>
      </c>
      <c r="P34" s="1" t="s">
        <v>113</v>
      </c>
      <c r="Q34" s="2"/>
      <c r="R34" s="2"/>
      <c r="T34" s="1"/>
    </row>
    <row r="35" spans="1:20">
      <c r="B35" s="6" t="s">
        <v>131</v>
      </c>
      <c r="C35" t="s">
        <v>138</v>
      </c>
      <c r="D35" t="s">
        <v>57</v>
      </c>
      <c r="E35" t="s">
        <v>147</v>
      </c>
      <c r="F35" t="s">
        <v>77</v>
      </c>
      <c r="P35" s="1" t="s">
        <v>114</v>
      </c>
      <c r="Q35" s="2">
        <v>2</v>
      </c>
      <c r="R35" s="2">
        <v>3</v>
      </c>
      <c r="T35" s="1"/>
    </row>
    <row r="36" spans="1:20">
      <c r="B36" s="6" t="s">
        <v>132</v>
      </c>
      <c r="C36" t="s">
        <v>173</v>
      </c>
      <c r="D36" t="s">
        <v>146</v>
      </c>
      <c r="E36" t="s">
        <v>148</v>
      </c>
      <c r="F36" t="s">
        <v>154</v>
      </c>
      <c r="P36" s="1" t="s">
        <v>115</v>
      </c>
      <c r="Q36" s="2">
        <v>2</v>
      </c>
      <c r="R36" s="2">
        <v>3</v>
      </c>
    </row>
    <row r="37" spans="1:20">
      <c r="B37" s="6" t="s">
        <v>133</v>
      </c>
      <c r="C37" t="s">
        <v>236</v>
      </c>
      <c r="E37" t="s">
        <v>191</v>
      </c>
      <c r="P37" s="1" t="s">
        <v>116</v>
      </c>
      <c r="Q37" s="2">
        <v>2</v>
      </c>
      <c r="R37" s="2">
        <v>3</v>
      </c>
    </row>
    <row r="38" spans="1:20">
      <c r="A38" s="3"/>
      <c r="B38" s="3"/>
      <c r="C38" s="3"/>
      <c r="D38" s="3"/>
      <c r="E38" s="3"/>
      <c r="F38" s="3"/>
      <c r="G38" s="3"/>
      <c r="P38" s="1" t="s">
        <v>117</v>
      </c>
      <c r="Q38" s="2">
        <v>3</v>
      </c>
      <c r="R38" s="2">
        <v>2</v>
      </c>
    </row>
    <row r="39" spans="1:20">
      <c r="P39" s="1" t="s">
        <v>118</v>
      </c>
      <c r="Q39" s="2">
        <v>3</v>
      </c>
      <c r="R39" s="2">
        <v>2</v>
      </c>
    </row>
    <row r="40" spans="1:20">
      <c r="A40" t="s">
        <v>168</v>
      </c>
    </row>
    <row r="43" spans="1:20" ht="27.75" customHeight="1">
      <c r="A43" s="65" t="s">
        <v>166</v>
      </c>
      <c r="B43" s="65"/>
      <c r="C43" s="65"/>
      <c r="D43" s="65"/>
      <c r="E43" s="65"/>
      <c r="F43" s="65"/>
      <c r="G43" s="65"/>
    </row>
    <row r="45" spans="1:20">
      <c r="A45" s="66" t="s">
        <v>167</v>
      </c>
      <c r="B45" s="66"/>
      <c r="C45" s="66"/>
      <c r="D45" s="66"/>
      <c r="E45" s="66"/>
      <c r="F45" s="66"/>
      <c r="G45" s="66"/>
    </row>
    <row r="47" spans="1:20" ht="26.25" customHeight="1">
      <c r="A47" s="67" t="s">
        <v>84</v>
      </c>
      <c r="B47" s="67"/>
      <c r="C47" s="67"/>
      <c r="D47" s="67"/>
      <c r="E47" s="67"/>
      <c r="F47" s="67"/>
      <c r="G47" s="67"/>
    </row>
    <row r="49" spans="1:7" ht="15.75">
      <c r="A49" s="63" t="s">
        <v>135</v>
      </c>
      <c r="B49" s="63"/>
      <c r="C49" s="63"/>
      <c r="D49" s="63"/>
      <c r="E49" s="63"/>
      <c r="F49" s="63"/>
      <c r="G49" s="63"/>
    </row>
    <row r="50" spans="1:7" ht="15.75">
      <c r="A50" s="63" t="s">
        <v>136</v>
      </c>
      <c r="B50" s="63"/>
      <c r="C50" s="63"/>
      <c r="D50" s="63"/>
      <c r="E50" s="63"/>
      <c r="F50" s="63"/>
      <c r="G50" s="63"/>
    </row>
    <row r="51" spans="1:7" ht="15.75">
      <c r="A51" s="63" t="s">
        <v>137</v>
      </c>
      <c r="B51" s="63"/>
      <c r="C51" s="63"/>
      <c r="D51" s="63"/>
      <c r="E51" s="63"/>
      <c r="F51" s="63"/>
      <c r="G51" s="63"/>
    </row>
  </sheetData>
  <mergeCells count="7">
    <mergeCell ref="A49:G49"/>
    <mergeCell ref="A50:G50"/>
    <mergeCell ref="A51:G51"/>
    <mergeCell ref="A1:G1"/>
    <mergeCell ref="A43:G43"/>
    <mergeCell ref="A45:G45"/>
    <mergeCell ref="A47:G47"/>
  </mergeCells>
  <phoneticPr fontId="2" type="noConversion"/>
  <pageMargins left="0.94" right="0.59" top="0.52" bottom="0.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82"/>
  <sheetViews>
    <sheetView workbookViewId="0">
      <selection activeCell="D6" sqref="D6"/>
    </sheetView>
  </sheetViews>
  <sheetFormatPr defaultRowHeight="12.75"/>
  <cols>
    <col min="1" max="1" width="10.7109375" customWidth="1"/>
    <col min="2" max="2" width="12.7109375" bestFit="1" customWidth="1"/>
    <col min="3" max="4" width="13.7109375" bestFit="1" customWidth="1"/>
    <col min="5" max="6" width="13.5703125" bestFit="1" customWidth="1"/>
    <col min="7" max="7" width="10.85546875" customWidth="1"/>
    <col min="9" max="9" width="17.7109375" customWidth="1"/>
    <col min="10" max="10" width="7.7109375" customWidth="1"/>
    <col min="11" max="11" width="8.7109375" customWidth="1"/>
    <col min="13" max="13" width="1.42578125" customWidth="1"/>
    <col min="14" max="14" width="8" bestFit="1" customWidth="1"/>
    <col min="17" max="17" width="16.7109375" customWidth="1"/>
    <col min="18" max="18" width="11" bestFit="1" customWidth="1"/>
    <col min="19" max="19" width="10.7109375" bestFit="1" customWidth="1"/>
    <col min="20" max="20" width="12.85546875" bestFit="1" customWidth="1"/>
    <col min="21" max="21" width="17.42578125" bestFit="1" customWidth="1"/>
    <col min="22" max="22" width="11.7109375" customWidth="1"/>
    <col min="23" max="23" width="17.42578125" bestFit="1" customWidth="1"/>
    <col min="24" max="24" width="12.85546875" bestFit="1" customWidth="1"/>
    <col min="28" max="28" width="1.28515625" customWidth="1"/>
    <col min="32" max="32" width="11" bestFit="1" customWidth="1"/>
    <col min="33" max="33" width="10.7109375" bestFit="1" customWidth="1"/>
    <col min="34" max="34" width="9.5703125" bestFit="1" customWidth="1"/>
    <col min="35" max="35" width="19.7109375" bestFit="1" customWidth="1"/>
    <col min="36" max="36" width="14.28515625" bestFit="1" customWidth="1"/>
  </cols>
  <sheetData>
    <row r="1" spans="1:36" ht="23.25">
      <c r="A1" s="64" t="s">
        <v>291</v>
      </c>
      <c r="B1" s="64"/>
      <c r="C1" s="64"/>
      <c r="D1" s="64"/>
      <c r="E1" s="64"/>
      <c r="F1" s="64"/>
      <c r="G1" s="64"/>
      <c r="I1" s="23" t="s">
        <v>260</v>
      </c>
      <c r="J1" s="68" t="s">
        <v>227</v>
      </c>
      <c r="K1" s="68"/>
      <c r="L1" s="68"/>
      <c r="N1" s="68" t="s">
        <v>228</v>
      </c>
      <c r="O1" s="68"/>
      <c r="P1" s="68"/>
      <c r="W1" s="68" t="s">
        <v>231</v>
      </c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6">
      <c r="A2" s="3"/>
      <c r="B2" s="3"/>
      <c r="C2" s="3"/>
      <c r="D2" s="3"/>
      <c r="E2" s="3"/>
      <c r="F2" s="3"/>
      <c r="G2" s="3"/>
      <c r="I2" s="7" t="s">
        <v>198</v>
      </c>
      <c r="J2" s="2" t="s">
        <v>223</v>
      </c>
      <c r="K2" s="2" t="s">
        <v>222</v>
      </c>
      <c r="L2" s="2" t="s">
        <v>224</v>
      </c>
      <c r="M2" s="12"/>
      <c r="N2" s="2" t="s">
        <v>223</v>
      </c>
      <c r="O2" s="2" t="s">
        <v>225</v>
      </c>
      <c r="P2" s="2" t="s">
        <v>224</v>
      </c>
      <c r="W2" s="68" t="s">
        <v>232</v>
      </c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spans="1:36">
      <c r="A3" t="s">
        <v>1</v>
      </c>
      <c r="B3" t="s">
        <v>192</v>
      </c>
      <c r="H3">
        <v>1</v>
      </c>
      <c r="I3" t="s">
        <v>202</v>
      </c>
      <c r="J3">
        <v>4</v>
      </c>
      <c r="K3">
        <v>0</v>
      </c>
      <c r="L3">
        <v>1</v>
      </c>
      <c r="M3" s="11"/>
      <c r="N3">
        <v>4</v>
      </c>
      <c r="O3">
        <v>1</v>
      </c>
      <c r="P3">
        <v>0</v>
      </c>
      <c r="W3" s="8" t="s">
        <v>233</v>
      </c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6">
      <c r="H4">
        <v>2</v>
      </c>
      <c r="I4" t="s">
        <v>201</v>
      </c>
      <c r="J4">
        <v>4</v>
      </c>
      <c r="K4">
        <v>0</v>
      </c>
      <c r="L4">
        <v>1</v>
      </c>
      <c r="M4" s="11"/>
      <c r="N4">
        <v>0</v>
      </c>
      <c r="O4">
        <v>4</v>
      </c>
      <c r="P4">
        <v>0</v>
      </c>
      <c r="X4" s="68" t="s">
        <v>227</v>
      </c>
      <c r="Y4" s="68"/>
      <c r="Z4" s="68"/>
      <c r="AA4" s="2"/>
      <c r="AB4" s="68" t="s">
        <v>228</v>
      </c>
      <c r="AC4" s="68"/>
      <c r="AD4" s="68"/>
      <c r="AE4" s="2"/>
      <c r="AF4" s="2"/>
      <c r="AG4" s="2"/>
    </row>
    <row r="5" spans="1:36" ht="13.5" thickBot="1"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H5">
        <v>3</v>
      </c>
      <c r="I5" t="s">
        <v>200</v>
      </c>
      <c r="J5">
        <v>2</v>
      </c>
      <c r="K5">
        <v>3</v>
      </c>
      <c r="L5">
        <v>0</v>
      </c>
      <c r="M5" s="11"/>
      <c r="N5">
        <v>4</v>
      </c>
      <c r="O5">
        <v>1</v>
      </c>
      <c r="P5">
        <v>0</v>
      </c>
      <c r="W5" s="7" t="s">
        <v>234</v>
      </c>
      <c r="X5" s="2" t="s">
        <v>226</v>
      </c>
      <c r="Y5" s="2" t="s">
        <v>223</v>
      </c>
      <c r="Z5" s="2" t="s">
        <v>222</v>
      </c>
      <c r="AA5" s="2" t="s">
        <v>224</v>
      </c>
      <c r="AB5" s="12"/>
      <c r="AC5" s="2" t="s">
        <v>223</v>
      </c>
      <c r="AD5" s="2" t="s">
        <v>225</v>
      </c>
      <c r="AE5" s="2" t="s">
        <v>224</v>
      </c>
      <c r="AF5" s="2" t="s">
        <v>230</v>
      </c>
      <c r="AG5" s="2" t="s">
        <v>229</v>
      </c>
      <c r="AH5" s="2" t="s">
        <v>288</v>
      </c>
      <c r="AI5" s="2" t="s">
        <v>289</v>
      </c>
      <c r="AJ5" s="2" t="s">
        <v>290</v>
      </c>
    </row>
    <row r="6" spans="1:36">
      <c r="B6" s="6" t="s">
        <v>35</v>
      </c>
      <c r="C6" t="s">
        <v>139</v>
      </c>
      <c r="D6" t="s">
        <v>245</v>
      </c>
      <c r="E6" t="s">
        <v>247</v>
      </c>
      <c r="F6" t="s">
        <v>235</v>
      </c>
      <c r="H6">
        <v>4</v>
      </c>
      <c r="I6" t="s">
        <v>199</v>
      </c>
      <c r="J6">
        <v>2</v>
      </c>
      <c r="K6">
        <v>3</v>
      </c>
      <c r="L6">
        <v>0</v>
      </c>
      <c r="M6" s="11"/>
      <c r="N6">
        <v>2</v>
      </c>
      <c r="O6">
        <v>3</v>
      </c>
      <c r="P6">
        <v>0</v>
      </c>
      <c r="V6" s="70" t="s">
        <v>198</v>
      </c>
      <c r="W6" s="10" t="s">
        <v>202</v>
      </c>
      <c r="X6" s="19">
        <f t="shared" ref="X6:X31" si="0">SUM(Y6*3)+AA6+(AC6*2)+AE6+AF6+AG6</f>
        <v>66</v>
      </c>
      <c r="Y6" s="17">
        <v>4</v>
      </c>
      <c r="Z6" s="13">
        <v>0</v>
      </c>
      <c r="AA6" s="13">
        <v>1</v>
      </c>
      <c r="AB6" s="14"/>
      <c r="AC6" s="13">
        <v>4</v>
      </c>
      <c r="AD6" s="13">
        <v>1</v>
      </c>
      <c r="AE6" s="13">
        <v>0</v>
      </c>
      <c r="AF6" s="13">
        <v>25</v>
      </c>
      <c r="AG6" s="13">
        <v>20</v>
      </c>
    </row>
    <row r="7" spans="1:36">
      <c r="B7" s="6" t="s">
        <v>36</v>
      </c>
      <c r="C7" t="s">
        <v>240</v>
      </c>
      <c r="D7" t="s">
        <v>15</v>
      </c>
      <c r="E7" t="s">
        <v>17</v>
      </c>
      <c r="F7" t="s">
        <v>19</v>
      </c>
      <c r="H7">
        <v>5</v>
      </c>
      <c r="I7" t="s">
        <v>92</v>
      </c>
      <c r="J7">
        <v>1</v>
      </c>
      <c r="K7">
        <v>3</v>
      </c>
      <c r="L7">
        <v>1</v>
      </c>
      <c r="M7" s="11"/>
      <c r="N7">
        <v>1</v>
      </c>
      <c r="O7">
        <v>4</v>
      </c>
      <c r="P7">
        <v>0</v>
      </c>
      <c r="V7" s="71"/>
      <c r="W7" s="10" t="s">
        <v>201</v>
      </c>
      <c r="X7" s="19">
        <f t="shared" si="0"/>
        <v>59</v>
      </c>
      <c r="Y7" s="17">
        <v>4</v>
      </c>
      <c r="Z7" s="13">
        <v>0</v>
      </c>
      <c r="AA7" s="13">
        <v>1</v>
      </c>
      <c r="AB7" s="14"/>
      <c r="AC7" s="13">
        <v>0</v>
      </c>
      <c r="AD7" s="13">
        <v>4</v>
      </c>
      <c r="AE7" s="13">
        <v>0</v>
      </c>
      <c r="AF7" s="13">
        <v>26</v>
      </c>
      <c r="AG7" s="13">
        <v>20</v>
      </c>
    </row>
    <row r="8" spans="1:36">
      <c r="B8" s="6" t="s">
        <v>239</v>
      </c>
      <c r="C8" s="9" t="s">
        <v>275</v>
      </c>
      <c r="D8" s="9" t="str">
        <f>C8</f>
        <v>* OL @ RH</v>
      </c>
      <c r="E8" s="9" t="s">
        <v>278</v>
      </c>
      <c r="F8" s="9" t="str">
        <f>E8</f>
        <v>* NYC @ TOS</v>
      </c>
      <c r="H8">
        <v>6</v>
      </c>
      <c r="I8" t="s">
        <v>203</v>
      </c>
      <c r="J8">
        <v>0</v>
      </c>
      <c r="K8">
        <v>4</v>
      </c>
      <c r="L8">
        <v>1</v>
      </c>
      <c r="M8" s="11"/>
      <c r="N8">
        <v>3</v>
      </c>
      <c r="O8">
        <v>1</v>
      </c>
      <c r="P8">
        <v>0</v>
      </c>
      <c r="V8" s="71"/>
      <c r="W8" s="10" t="s">
        <v>200</v>
      </c>
      <c r="X8" s="19">
        <f t="shared" si="0"/>
        <v>54</v>
      </c>
      <c r="Y8" s="17">
        <v>2</v>
      </c>
      <c r="Z8" s="13">
        <v>3</v>
      </c>
      <c r="AA8" s="13">
        <v>0</v>
      </c>
      <c r="AB8" s="14"/>
      <c r="AC8" s="13">
        <v>4</v>
      </c>
      <c r="AD8" s="13">
        <v>1</v>
      </c>
      <c r="AE8" s="13">
        <v>0</v>
      </c>
      <c r="AF8" s="13">
        <v>20</v>
      </c>
      <c r="AG8" s="13">
        <v>20</v>
      </c>
    </row>
    <row r="9" spans="1:36">
      <c r="B9" s="1"/>
      <c r="C9" s="1"/>
      <c r="M9" s="11"/>
      <c r="V9" s="71"/>
      <c r="W9" s="10" t="s">
        <v>199</v>
      </c>
      <c r="X9" s="19">
        <f t="shared" si="0"/>
        <v>51</v>
      </c>
      <c r="Y9" s="17">
        <v>2</v>
      </c>
      <c r="Z9" s="13">
        <v>3</v>
      </c>
      <c r="AA9" s="13">
        <v>0</v>
      </c>
      <c r="AB9" s="14"/>
      <c r="AC9" s="13">
        <v>2</v>
      </c>
      <c r="AD9" s="13">
        <v>3</v>
      </c>
      <c r="AE9" s="13">
        <v>0</v>
      </c>
      <c r="AF9" s="13">
        <v>21</v>
      </c>
      <c r="AG9" s="13">
        <v>20</v>
      </c>
    </row>
    <row r="10" spans="1:36">
      <c r="A10" s="3"/>
      <c r="B10" s="4"/>
      <c r="C10" s="4"/>
      <c r="D10" s="3"/>
      <c r="E10" s="3"/>
      <c r="F10" s="3"/>
      <c r="G10" s="3"/>
      <c r="M10" s="11"/>
      <c r="V10" s="71"/>
      <c r="W10" s="10" t="s">
        <v>100</v>
      </c>
      <c r="X10" s="19">
        <f t="shared" si="0"/>
        <v>50</v>
      </c>
      <c r="Y10" s="17">
        <v>4</v>
      </c>
      <c r="Z10" s="13">
        <v>0</v>
      </c>
      <c r="AA10" s="13">
        <v>0</v>
      </c>
      <c r="AB10" s="14"/>
      <c r="AC10" s="13">
        <v>0</v>
      </c>
      <c r="AD10" s="13">
        <v>4</v>
      </c>
      <c r="AE10" s="15">
        <v>0</v>
      </c>
      <c r="AF10" s="13">
        <v>23</v>
      </c>
      <c r="AG10" s="13">
        <v>15</v>
      </c>
    </row>
    <row r="11" spans="1:36" ht="13.5" thickBot="1">
      <c r="A11" t="s">
        <v>23</v>
      </c>
      <c r="B11" s="1" t="s">
        <v>193</v>
      </c>
      <c r="C11" s="1"/>
      <c r="I11" s="7" t="s">
        <v>4</v>
      </c>
      <c r="M11" s="11"/>
      <c r="V11" s="72"/>
      <c r="W11" s="10" t="s">
        <v>92</v>
      </c>
      <c r="X11" s="19">
        <f t="shared" si="0"/>
        <v>50</v>
      </c>
      <c r="Y11" s="17">
        <v>1</v>
      </c>
      <c r="Z11" s="13">
        <v>3</v>
      </c>
      <c r="AA11" s="13">
        <v>1</v>
      </c>
      <c r="AB11" s="14"/>
      <c r="AC11" s="13">
        <v>1</v>
      </c>
      <c r="AD11" s="13">
        <v>4</v>
      </c>
      <c r="AE11" s="13">
        <v>0</v>
      </c>
      <c r="AF11" s="13">
        <v>24</v>
      </c>
      <c r="AG11" s="13">
        <v>20</v>
      </c>
    </row>
    <row r="12" spans="1:36">
      <c r="B12" s="1"/>
      <c r="C12" s="1"/>
      <c r="H12">
        <v>1</v>
      </c>
      <c r="I12" t="s">
        <v>100</v>
      </c>
      <c r="J12">
        <v>4</v>
      </c>
      <c r="K12">
        <v>0</v>
      </c>
      <c r="L12">
        <v>0</v>
      </c>
      <c r="M12" s="11"/>
      <c r="N12">
        <v>0</v>
      </c>
      <c r="O12">
        <v>4</v>
      </c>
      <c r="P12">
        <v>0</v>
      </c>
      <c r="V12" s="70" t="s">
        <v>4</v>
      </c>
      <c r="W12" s="10" t="s">
        <v>203</v>
      </c>
      <c r="X12" s="19">
        <f t="shared" si="0"/>
        <v>49</v>
      </c>
      <c r="Y12" s="17">
        <v>0</v>
      </c>
      <c r="Z12" s="13">
        <v>4</v>
      </c>
      <c r="AA12" s="13">
        <v>1</v>
      </c>
      <c r="AB12" s="14"/>
      <c r="AC12" s="13">
        <v>3</v>
      </c>
      <c r="AD12" s="13">
        <v>1</v>
      </c>
      <c r="AE12" s="13">
        <v>0</v>
      </c>
      <c r="AF12" s="13">
        <v>22</v>
      </c>
      <c r="AG12" s="13">
        <v>20</v>
      </c>
    </row>
    <row r="13" spans="1:36"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H13">
        <v>2</v>
      </c>
      <c r="I13" t="s">
        <v>218</v>
      </c>
      <c r="J13">
        <v>3</v>
      </c>
      <c r="K13">
        <v>1</v>
      </c>
      <c r="L13">
        <v>0</v>
      </c>
      <c r="M13" s="11"/>
      <c r="N13">
        <v>2</v>
      </c>
      <c r="O13">
        <v>1</v>
      </c>
      <c r="P13">
        <v>0</v>
      </c>
      <c r="V13" s="71"/>
      <c r="W13" s="10" t="s">
        <v>208</v>
      </c>
      <c r="X13" s="19">
        <f t="shared" si="0"/>
        <v>48</v>
      </c>
      <c r="Y13" s="17">
        <v>4</v>
      </c>
      <c r="Z13" s="13">
        <v>0</v>
      </c>
      <c r="AA13" s="13">
        <v>0</v>
      </c>
      <c r="AB13" s="14"/>
      <c r="AC13" s="13">
        <v>4</v>
      </c>
      <c r="AD13" s="13">
        <v>0</v>
      </c>
      <c r="AE13" s="13">
        <v>0</v>
      </c>
      <c r="AF13" s="13">
        <v>18</v>
      </c>
      <c r="AG13" s="13">
        <v>10</v>
      </c>
    </row>
    <row r="14" spans="1:36">
      <c r="B14" s="6" t="s">
        <v>122</v>
      </c>
      <c r="C14" t="s">
        <v>141</v>
      </c>
      <c r="D14" t="s">
        <v>280</v>
      </c>
      <c r="E14" t="s">
        <v>64</v>
      </c>
      <c r="F14" t="s">
        <v>73</v>
      </c>
      <c r="H14">
        <v>3</v>
      </c>
      <c r="I14" t="s">
        <v>204</v>
      </c>
      <c r="J14">
        <v>2</v>
      </c>
      <c r="K14">
        <v>2</v>
      </c>
      <c r="L14">
        <v>0</v>
      </c>
      <c r="M14" s="11"/>
      <c r="N14">
        <v>2</v>
      </c>
      <c r="O14">
        <v>2</v>
      </c>
      <c r="P14">
        <v>0</v>
      </c>
      <c r="V14" s="71"/>
      <c r="W14" s="10" t="s">
        <v>218</v>
      </c>
      <c r="X14" s="19">
        <f t="shared" si="0"/>
        <v>45</v>
      </c>
      <c r="Y14" s="17">
        <v>3</v>
      </c>
      <c r="Z14" s="13">
        <v>1</v>
      </c>
      <c r="AA14" s="13">
        <v>0</v>
      </c>
      <c r="AB14" s="14"/>
      <c r="AC14" s="13">
        <v>2</v>
      </c>
      <c r="AD14" s="13">
        <v>1</v>
      </c>
      <c r="AE14" s="13">
        <v>0</v>
      </c>
      <c r="AF14" s="13">
        <v>17</v>
      </c>
      <c r="AG14" s="13">
        <v>15</v>
      </c>
    </row>
    <row r="15" spans="1:36">
      <c r="B15" s="6" t="s">
        <v>123</v>
      </c>
      <c r="C15" t="s">
        <v>281</v>
      </c>
      <c r="D15" t="s">
        <v>246</v>
      </c>
      <c r="E15" t="s">
        <v>250</v>
      </c>
      <c r="F15" t="s">
        <v>257</v>
      </c>
      <c r="H15">
        <v>4</v>
      </c>
      <c r="I15" t="s">
        <v>205</v>
      </c>
      <c r="J15">
        <v>1</v>
      </c>
      <c r="K15">
        <v>3</v>
      </c>
      <c r="L15">
        <v>0</v>
      </c>
      <c r="M15" s="11"/>
      <c r="N15">
        <v>4</v>
      </c>
      <c r="O15">
        <v>0</v>
      </c>
      <c r="P15">
        <v>0</v>
      </c>
      <c r="V15" s="71"/>
      <c r="W15" s="10" t="s">
        <v>204</v>
      </c>
      <c r="X15" s="19">
        <f t="shared" si="0"/>
        <v>44</v>
      </c>
      <c r="Y15" s="17">
        <v>2</v>
      </c>
      <c r="Z15" s="13">
        <v>2</v>
      </c>
      <c r="AA15" s="13">
        <v>0</v>
      </c>
      <c r="AB15" s="14"/>
      <c r="AC15" s="13">
        <v>2</v>
      </c>
      <c r="AD15" s="13">
        <v>2</v>
      </c>
      <c r="AE15" s="13">
        <v>0</v>
      </c>
      <c r="AF15" s="13">
        <v>19</v>
      </c>
      <c r="AG15" s="13">
        <v>15</v>
      </c>
    </row>
    <row r="16" spans="1:36" ht="13.5" thickBot="1">
      <c r="B16" s="6" t="s">
        <v>124</v>
      </c>
      <c r="C16" s="9" t="s">
        <v>276</v>
      </c>
      <c r="D16" s="9" t="str">
        <f>C16</f>
        <v>* TRI @ KKG</v>
      </c>
      <c r="E16" s="9" t="s">
        <v>251</v>
      </c>
      <c r="F16" s="9" t="str">
        <f>E16</f>
        <v>* STC @ COL</v>
      </c>
      <c r="G16" s="9"/>
      <c r="H16">
        <v>5</v>
      </c>
      <c r="I16" s="20" t="s">
        <v>208</v>
      </c>
      <c r="J16" s="20">
        <v>4</v>
      </c>
      <c r="K16" s="20">
        <v>0</v>
      </c>
      <c r="L16" s="20">
        <v>0</v>
      </c>
      <c r="M16" s="25"/>
      <c r="N16" s="20">
        <v>4</v>
      </c>
      <c r="O16" s="20">
        <v>0</v>
      </c>
      <c r="P16" s="20">
        <v>0</v>
      </c>
      <c r="V16" s="72"/>
      <c r="W16" s="10" t="s">
        <v>205</v>
      </c>
      <c r="X16" s="19">
        <f t="shared" si="0"/>
        <v>39</v>
      </c>
      <c r="Y16" s="17">
        <v>1</v>
      </c>
      <c r="Z16" s="13">
        <v>3</v>
      </c>
      <c r="AA16" s="13">
        <v>0</v>
      </c>
      <c r="AB16" s="14"/>
      <c r="AC16" s="13">
        <v>4</v>
      </c>
      <c r="AD16" s="13">
        <v>0</v>
      </c>
      <c r="AE16" s="13">
        <v>0</v>
      </c>
      <c r="AF16" s="13">
        <v>13</v>
      </c>
      <c r="AG16" s="13">
        <v>15</v>
      </c>
    </row>
    <row r="17" spans="1:33">
      <c r="A17" s="3"/>
      <c r="B17" s="4"/>
      <c r="C17" s="4"/>
      <c r="D17" s="3"/>
      <c r="E17" s="3"/>
      <c r="F17" s="3"/>
      <c r="G17" s="3"/>
      <c r="M17" s="11"/>
      <c r="V17" s="70" t="s">
        <v>5</v>
      </c>
      <c r="W17" s="10" t="s">
        <v>207</v>
      </c>
      <c r="X17" s="19">
        <f t="shared" si="0"/>
        <v>38</v>
      </c>
      <c r="Y17" s="18">
        <v>4</v>
      </c>
      <c r="Z17" s="16">
        <v>0</v>
      </c>
      <c r="AA17" s="13">
        <v>0</v>
      </c>
      <c r="AB17" s="14"/>
      <c r="AC17" s="13">
        <v>3</v>
      </c>
      <c r="AD17" s="13">
        <v>1</v>
      </c>
      <c r="AE17" s="13">
        <v>0</v>
      </c>
      <c r="AF17" s="13">
        <v>15</v>
      </c>
      <c r="AG17" s="13">
        <v>5</v>
      </c>
    </row>
    <row r="18" spans="1:33">
      <c r="A18" t="s">
        <v>21</v>
      </c>
      <c r="B18" s="1" t="s">
        <v>194</v>
      </c>
      <c r="C18" s="1"/>
      <c r="I18" s="7" t="s">
        <v>5</v>
      </c>
      <c r="M18" s="11"/>
      <c r="V18" s="71"/>
      <c r="W18" s="10" t="s">
        <v>210</v>
      </c>
      <c r="X18" s="19">
        <f t="shared" si="0"/>
        <v>33</v>
      </c>
      <c r="Y18" s="17">
        <v>3</v>
      </c>
      <c r="Z18" s="13">
        <v>1</v>
      </c>
      <c r="AA18" s="13">
        <v>0</v>
      </c>
      <c r="AB18" s="14"/>
      <c r="AC18" s="13">
        <v>1</v>
      </c>
      <c r="AD18" s="13">
        <v>3</v>
      </c>
      <c r="AE18" s="13">
        <v>0</v>
      </c>
      <c r="AF18" s="13">
        <v>12</v>
      </c>
      <c r="AG18" s="13">
        <v>10</v>
      </c>
    </row>
    <row r="19" spans="1:33">
      <c r="B19" s="1"/>
      <c r="C19" s="1"/>
      <c r="H19">
        <v>1</v>
      </c>
      <c r="I19" s="20" t="s">
        <v>206</v>
      </c>
      <c r="J19" s="20">
        <v>0</v>
      </c>
      <c r="K19" s="20">
        <v>4</v>
      </c>
      <c r="L19" s="20">
        <v>0</v>
      </c>
      <c r="M19" s="25"/>
      <c r="N19" s="20">
        <v>0</v>
      </c>
      <c r="O19" s="20">
        <v>3</v>
      </c>
      <c r="P19" s="20">
        <v>0</v>
      </c>
      <c r="V19" s="71"/>
      <c r="W19" s="10" t="s">
        <v>209</v>
      </c>
      <c r="X19" s="19">
        <f t="shared" si="0"/>
        <v>31</v>
      </c>
      <c r="Y19" s="17">
        <v>2</v>
      </c>
      <c r="Z19" s="13">
        <v>2</v>
      </c>
      <c r="AA19" s="13">
        <v>0</v>
      </c>
      <c r="AB19" s="14"/>
      <c r="AC19" s="13">
        <v>2</v>
      </c>
      <c r="AD19" s="13">
        <v>2</v>
      </c>
      <c r="AE19" s="13">
        <v>0</v>
      </c>
      <c r="AF19" s="13">
        <v>11</v>
      </c>
      <c r="AG19" s="13">
        <v>10</v>
      </c>
    </row>
    <row r="20" spans="1:33">
      <c r="B20" s="5" t="s">
        <v>3</v>
      </c>
      <c r="C20" s="5" t="s">
        <v>4</v>
      </c>
      <c r="D20" s="5" t="s">
        <v>5</v>
      </c>
      <c r="E20" s="5" t="s">
        <v>6</v>
      </c>
      <c r="F20" s="5" t="s">
        <v>7</v>
      </c>
      <c r="H20">
        <v>2</v>
      </c>
      <c r="I20" t="s">
        <v>210</v>
      </c>
      <c r="J20">
        <v>3</v>
      </c>
      <c r="K20">
        <v>1</v>
      </c>
      <c r="L20">
        <v>0</v>
      </c>
      <c r="M20" s="11"/>
      <c r="N20">
        <v>1</v>
      </c>
      <c r="O20">
        <v>3</v>
      </c>
      <c r="P20">
        <v>0</v>
      </c>
      <c r="V20" s="71"/>
      <c r="W20" s="10" t="s">
        <v>206</v>
      </c>
      <c r="X20" s="19">
        <f t="shared" si="0"/>
        <v>31</v>
      </c>
      <c r="Y20" s="17">
        <v>0</v>
      </c>
      <c r="Z20" s="13">
        <v>4</v>
      </c>
      <c r="AA20" s="13">
        <v>0</v>
      </c>
      <c r="AB20" s="14"/>
      <c r="AC20" s="13">
        <v>0</v>
      </c>
      <c r="AD20" s="13">
        <v>3</v>
      </c>
      <c r="AE20" s="13">
        <v>0</v>
      </c>
      <c r="AF20" s="13">
        <v>16</v>
      </c>
      <c r="AG20" s="13">
        <v>15</v>
      </c>
    </row>
    <row r="21" spans="1:33" ht="13.5" thickBot="1">
      <c r="B21" s="6" t="s">
        <v>131</v>
      </c>
      <c r="C21" t="s">
        <v>282</v>
      </c>
      <c r="D21" t="s">
        <v>283</v>
      </c>
      <c r="E21" t="s">
        <v>70</v>
      </c>
      <c r="F21" t="s">
        <v>258</v>
      </c>
      <c r="H21">
        <v>3</v>
      </c>
      <c r="I21" t="s">
        <v>209</v>
      </c>
      <c r="J21">
        <v>2</v>
      </c>
      <c r="K21">
        <v>2</v>
      </c>
      <c r="L21">
        <v>0</v>
      </c>
      <c r="M21" s="11"/>
      <c r="N21">
        <v>2</v>
      </c>
      <c r="O21">
        <v>2</v>
      </c>
      <c r="P21">
        <v>0</v>
      </c>
      <c r="V21" s="72"/>
      <c r="W21" s="10" t="s">
        <v>110</v>
      </c>
      <c r="X21" s="19">
        <f t="shared" si="0"/>
        <v>29</v>
      </c>
      <c r="Y21" s="17">
        <v>3</v>
      </c>
      <c r="Z21" s="13">
        <v>1</v>
      </c>
      <c r="AA21" s="13">
        <v>0</v>
      </c>
      <c r="AB21" s="14"/>
      <c r="AC21" s="13">
        <v>4</v>
      </c>
      <c r="AD21" s="13">
        <v>0</v>
      </c>
      <c r="AE21" s="13">
        <v>0</v>
      </c>
      <c r="AF21" s="13">
        <v>7</v>
      </c>
      <c r="AG21" s="13">
        <v>5</v>
      </c>
    </row>
    <row r="22" spans="1:33">
      <c r="B22" s="6" t="s">
        <v>132</v>
      </c>
      <c r="C22" t="s">
        <v>242</v>
      </c>
      <c r="D22" t="s">
        <v>58</v>
      </c>
      <c r="E22" t="s">
        <v>254</v>
      </c>
      <c r="F22" t="s">
        <v>259</v>
      </c>
      <c r="H22">
        <v>4</v>
      </c>
      <c r="I22" t="s">
        <v>219</v>
      </c>
      <c r="J22">
        <v>1</v>
      </c>
      <c r="K22">
        <v>3</v>
      </c>
      <c r="L22">
        <v>0</v>
      </c>
      <c r="M22" s="11"/>
      <c r="N22">
        <v>1</v>
      </c>
      <c r="O22">
        <v>3</v>
      </c>
      <c r="P22">
        <v>0</v>
      </c>
      <c r="V22" s="70" t="s">
        <v>6</v>
      </c>
      <c r="W22" s="10" t="s">
        <v>212</v>
      </c>
      <c r="X22" s="19">
        <f t="shared" si="0"/>
        <v>27</v>
      </c>
      <c r="Y22" s="17">
        <v>2</v>
      </c>
      <c r="Z22" s="13">
        <v>2</v>
      </c>
      <c r="AA22" s="13">
        <v>0</v>
      </c>
      <c r="AB22" s="14"/>
      <c r="AC22" s="13">
        <v>1</v>
      </c>
      <c r="AD22" s="13">
        <v>3</v>
      </c>
      <c r="AE22" s="13">
        <v>0</v>
      </c>
      <c r="AF22" s="13">
        <v>14</v>
      </c>
      <c r="AG22" s="13">
        <v>5</v>
      </c>
    </row>
    <row r="23" spans="1:33">
      <c r="B23" s="6" t="s">
        <v>221</v>
      </c>
      <c r="C23" s="9" t="s">
        <v>243</v>
      </c>
      <c r="D23" s="9" t="str">
        <f>C23</f>
        <v>* MIBC @ SW</v>
      </c>
      <c r="E23" s="9" t="s">
        <v>255</v>
      </c>
      <c r="F23" s="9" t="str">
        <f>E23</f>
        <v>* PL @ WR</v>
      </c>
      <c r="H23">
        <v>5</v>
      </c>
      <c r="I23" s="21" t="s">
        <v>207</v>
      </c>
      <c r="J23" s="21">
        <v>4</v>
      </c>
      <c r="K23" s="21">
        <v>0</v>
      </c>
      <c r="L23" s="21">
        <v>0</v>
      </c>
      <c r="M23" s="22"/>
      <c r="N23" s="21">
        <v>3</v>
      </c>
      <c r="O23" s="21">
        <v>1</v>
      </c>
      <c r="P23" s="21">
        <v>0</v>
      </c>
      <c r="V23" s="71"/>
      <c r="W23" s="10" t="s">
        <v>219</v>
      </c>
      <c r="X23" s="19">
        <f t="shared" si="0"/>
        <v>24</v>
      </c>
      <c r="Y23" s="17">
        <v>1</v>
      </c>
      <c r="Z23" s="13">
        <v>3</v>
      </c>
      <c r="AA23" s="13">
        <v>0</v>
      </c>
      <c r="AB23" s="14"/>
      <c r="AC23" s="13">
        <v>1</v>
      </c>
      <c r="AD23" s="13">
        <v>3</v>
      </c>
      <c r="AE23" s="13">
        <v>0</v>
      </c>
      <c r="AF23" s="13">
        <v>9</v>
      </c>
      <c r="AG23" s="13">
        <v>10</v>
      </c>
    </row>
    <row r="24" spans="1:33">
      <c r="A24" s="3"/>
      <c r="B24" s="4"/>
      <c r="C24" s="4"/>
      <c r="D24" s="3"/>
      <c r="E24" s="3"/>
      <c r="F24" s="3"/>
      <c r="G24" s="3"/>
      <c r="M24" s="11"/>
      <c r="V24" s="71"/>
      <c r="W24" s="10" t="s">
        <v>117</v>
      </c>
      <c r="X24" s="19">
        <f t="shared" si="0"/>
        <v>23</v>
      </c>
      <c r="Y24" s="18">
        <v>4</v>
      </c>
      <c r="Z24" s="16">
        <v>0</v>
      </c>
      <c r="AA24" s="13">
        <v>0</v>
      </c>
      <c r="AB24" s="14"/>
      <c r="AC24" s="13">
        <v>0</v>
      </c>
      <c r="AD24" s="13">
        <v>0</v>
      </c>
      <c r="AE24" s="13">
        <v>0</v>
      </c>
      <c r="AF24" s="13">
        <v>10</v>
      </c>
      <c r="AG24" s="13">
        <v>1</v>
      </c>
    </row>
    <row r="25" spans="1:33">
      <c r="A25" t="s">
        <v>25</v>
      </c>
      <c r="B25" s="1" t="s">
        <v>195</v>
      </c>
      <c r="C25" s="1"/>
      <c r="I25" s="7" t="s">
        <v>6</v>
      </c>
      <c r="M25" s="11"/>
      <c r="V25" s="71"/>
      <c r="W25" s="10" t="s">
        <v>213</v>
      </c>
      <c r="X25" s="19">
        <f t="shared" si="0"/>
        <v>22</v>
      </c>
      <c r="Y25" s="17">
        <v>1</v>
      </c>
      <c r="Z25" s="13">
        <v>3</v>
      </c>
      <c r="AA25" s="13">
        <v>0</v>
      </c>
      <c r="AB25" s="14"/>
      <c r="AC25" s="13">
        <v>3</v>
      </c>
      <c r="AD25" s="13">
        <v>1</v>
      </c>
      <c r="AE25" s="13">
        <v>0</v>
      </c>
      <c r="AF25" s="13">
        <v>8</v>
      </c>
      <c r="AG25" s="13">
        <v>5</v>
      </c>
    </row>
    <row r="26" spans="1:33" ht="13.5" thickBot="1">
      <c r="B26" s="1"/>
      <c r="C26" s="1"/>
      <c r="H26">
        <v>1</v>
      </c>
      <c r="I26" s="21" t="s">
        <v>211</v>
      </c>
      <c r="J26" s="21">
        <v>0</v>
      </c>
      <c r="K26" s="21">
        <v>4</v>
      </c>
      <c r="L26" s="21">
        <v>0</v>
      </c>
      <c r="M26" s="22"/>
      <c r="N26" s="21">
        <v>2</v>
      </c>
      <c r="O26" s="21">
        <v>2</v>
      </c>
      <c r="P26" s="21">
        <v>0</v>
      </c>
      <c r="V26" s="72"/>
      <c r="W26" s="10" t="s">
        <v>211</v>
      </c>
      <c r="X26" s="19">
        <f t="shared" si="0"/>
        <v>17</v>
      </c>
      <c r="Y26" s="18">
        <v>0</v>
      </c>
      <c r="Z26" s="16">
        <v>4</v>
      </c>
      <c r="AA26" s="13">
        <v>0</v>
      </c>
      <c r="AB26" s="14"/>
      <c r="AC26" s="13">
        <v>2</v>
      </c>
      <c r="AD26" s="13">
        <v>2</v>
      </c>
      <c r="AE26" s="13">
        <v>0</v>
      </c>
      <c r="AF26" s="13">
        <v>3</v>
      </c>
      <c r="AG26" s="13">
        <v>10</v>
      </c>
    </row>
    <row r="27" spans="1:33">
      <c r="B27" s="5" t="s">
        <v>3</v>
      </c>
      <c r="C27" s="5" t="s">
        <v>4</v>
      </c>
      <c r="D27" s="5" t="s">
        <v>5</v>
      </c>
      <c r="E27" s="5" t="s">
        <v>6</v>
      </c>
      <c r="F27" s="5" t="s">
        <v>7</v>
      </c>
      <c r="H27">
        <v>2</v>
      </c>
      <c r="I27" t="s">
        <v>110</v>
      </c>
      <c r="J27">
        <v>3</v>
      </c>
      <c r="K27">
        <v>1</v>
      </c>
      <c r="L27">
        <v>0</v>
      </c>
      <c r="M27" s="11"/>
      <c r="N27">
        <v>4</v>
      </c>
      <c r="O27">
        <v>0</v>
      </c>
      <c r="P27">
        <v>0</v>
      </c>
      <c r="V27" s="70" t="s">
        <v>7</v>
      </c>
      <c r="W27" s="10" t="s">
        <v>217</v>
      </c>
      <c r="X27" s="19">
        <f t="shared" si="0"/>
        <v>16</v>
      </c>
      <c r="Y27" s="17">
        <v>3</v>
      </c>
      <c r="Z27" s="13">
        <v>1</v>
      </c>
      <c r="AA27" s="13">
        <v>0</v>
      </c>
      <c r="AB27" s="14"/>
      <c r="AC27" s="13">
        <v>0</v>
      </c>
      <c r="AD27" s="13">
        <v>0</v>
      </c>
      <c r="AE27" s="13">
        <v>0</v>
      </c>
      <c r="AF27" s="13">
        <v>6</v>
      </c>
      <c r="AG27" s="13">
        <v>1</v>
      </c>
    </row>
    <row r="28" spans="1:33">
      <c r="B28" s="6" t="s">
        <v>8</v>
      </c>
      <c r="C28" t="s">
        <v>284</v>
      </c>
      <c r="D28" t="s">
        <v>244</v>
      </c>
      <c r="E28" t="s">
        <v>248</v>
      </c>
      <c r="F28" t="s">
        <v>155</v>
      </c>
      <c r="H28">
        <v>3</v>
      </c>
      <c r="I28" t="s">
        <v>212</v>
      </c>
      <c r="J28">
        <v>2</v>
      </c>
      <c r="K28">
        <v>2</v>
      </c>
      <c r="L28">
        <v>0</v>
      </c>
      <c r="M28" s="11"/>
      <c r="N28">
        <v>1</v>
      </c>
      <c r="O28">
        <v>3</v>
      </c>
      <c r="P28">
        <v>0</v>
      </c>
      <c r="V28" s="71"/>
      <c r="W28" s="10" t="s">
        <v>216</v>
      </c>
      <c r="X28" s="19">
        <f t="shared" si="0"/>
        <v>12</v>
      </c>
      <c r="Y28" s="17">
        <v>2</v>
      </c>
      <c r="Z28" s="13">
        <v>2</v>
      </c>
      <c r="AA28" s="13">
        <v>0</v>
      </c>
      <c r="AB28" s="14"/>
      <c r="AC28" s="13">
        <v>0</v>
      </c>
      <c r="AD28" s="13">
        <v>0</v>
      </c>
      <c r="AE28" s="13">
        <v>0</v>
      </c>
      <c r="AF28" s="13">
        <v>5</v>
      </c>
      <c r="AG28" s="13">
        <v>1</v>
      </c>
    </row>
    <row r="29" spans="1:33">
      <c r="B29" s="6" t="s">
        <v>120</v>
      </c>
      <c r="C29" t="s">
        <v>140</v>
      </c>
      <c r="D29" t="s">
        <v>285</v>
      </c>
      <c r="E29" t="s">
        <v>249</v>
      </c>
      <c r="F29" t="s">
        <v>256</v>
      </c>
      <c r="H29">
        <v>4</v>
      </c>
      <c r="I29" t="s">
        <v>213</v>
      </c>
      <c r="J29">
        <v>1</v>
      </c>
      <c r="K29">
        <v>3</v>
      </c>
      <c r="L29">
        <v>0</v>
      </c>
      <c r="M29" s="11"/>
      <c r="N29">
        <v>3</v>
      </c>
      <c r="O29">
        <v>1</v>
      </c>
      <c r="P29">
        <v>0</v>
      </c>
      <c r="V29" s="71"/>
      <c r="W29" s="10" t="s">
        <v>109</v>
      </c>
      <c r="X29" s="19">
        <f t="shared" si="0"/>
        <v>9</v>
      </c>
      <c r="Y29" s="17">
        <v>0</v>
      </c>
      <c r="Z29" s="13">
        <v>4</v>
      </c>
      <c r="AA29" s="13">
        <v>0</v>
      </c>
      <c r="AB29" s="14"/>
      <c r="AC29" s="13">
        <v>1</v>
      </c>
      <c r="AD29" s="13">
        <v>3</v>
      </c>
      <c r="AE29" s="13">
        <v>0</v>
      </c>
      <c r="AF29" s="13">
        <v>2</v>
      </c>
      <c r="AG29" s="13">
        <v>5</v>
      </c>
    </row>
    <row r="30" spans="1:33">
      <c r="B30" s="6" t="s">
        <v>121</v>
      </c>
      <c r="C30" s="9" t="s">
        <v>274</v>
      </c>
      <c r="D30" s="9" t="str">
        <f>C30</f>
        <v>* NW @ PLAT</v>
      </c>
      <c r="E30" s="9" t="s">
        <v>279</v>
      </c>
      <c r="F30" s="9" t="str">
        <f>E30</f>
        <v>* HW @ SS</v>
      </c>
      <c r="H30">
        <v>5</v>
      </c>
      <c r="I30" s="21" t="s">
        <v>117</v>
      </c>
      <c r="J30" s="21">
        <v>4</v>
      </c>
      <c r="K30" s="21">
        <v>0</v>
      </c>
      <c r="L30" s="21">
        <v>0</v>
      </c>
      <c r="M30" s="22"/>
      <c r="N30" s="21">
        <v>0</v>
      </c>
      <c r="O30" s="21">
        <v>0</v>
      </c>
      <c r="P30" s="21">
        <v>0</v>
      </c>
      <c r="V30" s="71"/>
      <c r="W30" s="10" t="s">
        <v>214</v>
      </c>
      <c r="X30" s="19">
        <f t="shared" si="0"/>
        <v>8</v>
      </c>
      <c r="Y30" s="17">
        <v>1</v>
      </c>
      <c r="Z30" s="13">
        <v>3</v>
      </c>
      <c r="AA30" s="13">
        <v>0</v>
      </c>
      <c r="AB30" s="14"/>
      <c r="AC30" s="13">
        <v>0</v>
      </c>
      <c r="AD30" s="13">
        <v>0</v>
      </c>
      <c r="AE30" s="13">
        <v>0</v>
      </c>
      <c r="AF30" s="13">
        <v>4</v>
      </c>
      <c r="AG30" s="13">
        <v>1</v>
      </c>
    </row>
    <row r="31" spans="1:33" ht="13.5" thickBot="1">
      <c r="A31" s="3"/>
      <c r="B31" s="4"/>
      <c r="C31" s="4"/>
      <c r="D31" s="3"/>
      <c r="E31" s="3"/>
      <c r="F31" s="3"/>
      <c r="G31" s="3"/>
      <c r="M31" s="11"/>
      <c r="V31" s="72"/>
      <c r="W31" s="10" t="s">
        <v>215</v>
      </c>
      <c r="X31" s="19">
        <f t="shared" si="0"/>
        <v>5</v>
      </c>
      <c r="Y31" s="17">
        <v>1</v>
      </c>
      <c r="Z31" s="13">
        <v>3</v>
      </c>
      <c r="AA31" s="13">
        <v>0</v>
      </c>
      <c r="AB31" s="14"/>
      <c r="AC31" s="13">
        <v>0</v>
      </c>
      <c r="AD31" s="13">
        <v>0</v>
      </c>
      <c r="AE31" s="13">
        <v>0</v>
      </c>
      <c r="AF31" s="13">
        <v>1</v>
      </c>
      <c r="AG31" s="13">
        <v>1</v>
      </c>
    </row>
    <row r="32" spans="1:33">
      <c r="A32" t="s">
        <v>27</v>
      </c>
      <c r="B32" s="1" t="s">
        <v>196</v>
      </c>
      <c r="C32" s="1"/>
      <c r="I32" s="7" t="s">
        <v>7</v>
      </c>
      <c r="M32" s="11"/>
    </row>
    <row r="33" spans="1:16">
      <c r="B33" s="1"/>
      <c r="C33" s="1"/>
      <c r="H33">
        <v>1</v>
      </c>
      <c r="I33" s="21" t="s">
        <v>109</v>
      </c>
      <c r="J33" s="21">
        <v>0</v>
      </c>
      <c r="K33" s="21">
        <v>4</v>
      </c>
      <c r="L33" s="21">
        <v>0</v>
      </c>
      <c r="M33" s="22"/>
      <c r="N33" s="21">
        <v>1</v>
      </c>
      <c r="O33" s="21">
        <v>3</v>
      </c>
      <c r="P33" s="21">
        <v>0</v>
      </c>
    </row>
    <row r="34" spans="1:16">
      <c r="B34" s="5" t="s">
        <v>3</v>
      </c>
      <c r="C34" s="5" t="s">
        <v>4</v>
      </c>
      <c r="D34" s="5" t="s">
        <v>5</v>
      </c>
      <c r="E34" s="5" t="s">
        <v>6</v>
      </c>
      <c r="F34" s="5" t="s">
        <v>7</v>
      </c>
      <c r="H34">
        <v>2</v>
      </c>
      <c r="I34" t="s">
        <v>217</v>
      </c>
      <c r="J34">
        <v>3</v>
      </c>
      <c r="K34">
        <v>1</v>
      </c>
      <c r="L34">
        <v>0</v>
      </c>
      <c r="M34" s="11"/>
      <c r="N34">
        <v>0</v>
      </c>
      <c r="O34">
        <v>0</v>
      </c>
      <c r="P34">
        <v>0</v>
      </c>
    </row>
    <row r="35" spans="1:16">
      <c r="B35" s="6" t="s">
        <v>32</v>
      </c>
      <c r="C35" t="s">
        <v>287</v>
      </c>
      <c r="D35" t="s">
        <v>286</v>
      </c>
      <c r="E35" t="s">
        <v>252</v>
      </c>
      <c r="F35" t="s">
        <v>75</v>
      </c>
      <c r="H35">
        <v>3</v>
      </c>
      <c r="I35" t="s">
        <v>216</v>
      </c>
      <c r="J35">
        <v>2</v>
      </c>
      <c r="K35">
        <v>2</v>
      </c>
      <c r="L35">
        <v>0</v>
      </c>
      <c r="M35" s="11"/>
      <c r="N35">
        <v>0</v>
      </c>
      <c r="O35">
        <v>0</v>
      </c>
      <c r="P35">
        <v>0</v>
      </c>
    </row>
    <row r="36" spans="1:16">
      <c r="B36" s="6" t="s">
        <v>220</v>
      </c>
      <c r="C36" t="s">
        <v>241</v>
      </c>
      <c r="D36" t="s">
        <v>56</v>
      </c>
      <c r="E36" t="s">
        <v>253</v>
      </c>
      <c r="F36" t="s">
        <v>159</v>
      </c>
      <c r="H36">
        <v>4</v>
      </c>
      <c r="I36" t="s">
        <v>214</v>
      </c>
      <c r="J36">
        <v>1</v>
      </c>
      <c r="K36">
        <v>3</v>
      </c>
      <c r="L36">
        <v>0</v>
      </c>
      <c r="M36" s="11"/>
      <c r="N36">
        <v>0</v>
      </c>
      <c r="O36">
        <v>0</v>
      </c>
      <c r="P36">
        <v>0</v>
      </c>
    </row>
    <row r="37" spans="1:16">
      <c r="B37" s="6" t="s">
        <v>127</v>
      </c>
      <c r="C37" s="9" t="s">
        <v>277</v>
      </c>
      <c r="D37" s="9" t="str">
        <f>C37</f>
        <v>* MH @ KL</v>
      </c>
      <c r="E37" s="9" t="s">
        <v>148</v>
      </c>
      <c r="F37" s="9" t="str">
        <f>E37</f>
        <v>KGR @ KGM</v>
      </c>
      <c r="H37">
        <v>5</v>
      </c>
      <c r="I37" t="s">
        <v>215</v>
      </c>
      <c r="J37">
        <v>1</v>
      </c>
      <c r="K37">
        <v>3</v>
      </c>
      <c r="L37">
        <v>0</v>
      </c>
      <c r="M37" s="11"/>
      <c r="N37">
        <v>0</v>
      </c>
      <c r="O37">
        <v>0</v>
      </c>
      <c r="P37">
        <v>0</v>
      </c>
    </row>
    <row r="38" spans="1:16">
      <c r="A38" s="3"/>
      <c r="B38" s="3"/>
      <c r="C38" s="3"/>
      <c r="D38" s="3"/>
      <c r="E38" s="3"/>
      <c r="F38" s="3"/>
      <c r="G38" s="3"/>
    </row>
    <row r="39" spans="1:16">
      <c r="I39" s="20" t="s">
        <v>261</v>
      </c>
    </row>
    <row r="40" spans="1:16">
      <c r="A40" s="68" t="s">
        <v>168</v>
      </c>
      <c r="B40" s="68"/>
      <c r="C40" s="68"/>
      <c r="D40" s="68"/>
      <c r="E40" s="68"/>
      <c r="F40" s="68"/>
      <c r="G40" s="68"/>
      <c r="I40" t="s">
        <v>266</v>
      </c>
    </row>
    <row r="41" spans="1:16">
      <c r="I41" t="s">
        <v>267</v>
      </c>
    </row>
    <row r="42" spans="1:16">
      <c r="A42" s="69" t="s">
        <v>166</v>
      </c>
      <c r="B42" s="69"/>
      <c r="C42" s="69"/>
      <c r="D42" s="69"/>
      <c r="E42" s="69"/>
      <c r="F42" s="69"/>
      <c r="G42" s="69"/>
      <c r="I42" t="s">
        <v>262</v>
      </c>
    </row>
    <row r="43" spans="1:16" ht="12.75" customHeight="1">
      <c r="A43" s="69"/>
      <c r="B43" s="69"/>
      <c r="C43" s="69"/>
      <c r="D43" s="69"/>
      <c r="E43" s="69"/>
      <c r="F43" s="69"/>
      <c r="G43" s="69"/>
      <c r="I43" t="s">
        <v>263</v>
      </c>
    </row>
    <row r="44" spans="1:16">
      <c r="B44" s="8"/>
      <c r="C44" s="8"/>
      <c r="D44" s="8"/>
      <c r="E44" s="8"/>
      <c r="F44" s="8"/>
      <c r="G44" s="8"/>
      <c r="I44" t="s">
        <v>264</v>
      </c>
    </row>
    <row r="45" spans="1:16">
      <c r="A45" s="68" t="s">
        <v>167</v>
      </c>
      <c r="B45" s="68"/>
      <c r="C45" s="68"/>
      <c r="D45" s="68"/>
      <c r="E45" s="68"/>
      <c r="F45" s="68"/>
      <c r="G45" s="68"/>
      <c r="I45" t="s">
        <v>265</v>
      </c>
    </row>
    <row r="46" spans="1:16">
      <c r="K46" s="24"/>
    </row>
    <row r="47" spans="1:16" ht="15" customHeight="1">
      <c r="A47" s="69" t="s">
        <v>84</v>
      </c>
      <c r="B47" s="69"/>
      <c r="C47" s="69"/>
      <c r="D47" s="69"/>
      <c r="E47" s="69"/>
      <c r="F47" s="69"/>
      <c r="G47" s="69"/>
      <c r="K47" s="24"/>
    </row>
    <row r="48" spans="1:16">
      <c r="A48" s="69"/>
      <c r="B48" s="69"/>
      <c r="C48" s="69"/>
      <c r="D48" s="69"/>
      <c r="E48" s="69"/>
      <c r="F48" s="69"/>
      <c r="G48" s="69"/>
    </row>
    <row r="49" spans="1:22">
      <c r="I49" s="20" t="s">
        <v>270</v>
      </c>
    </row>
    <row r="50" spans="1:22" ht="15.75">
      <c r="A50" s="63" t="s">
        <v>272</v>
      </c>
      <c r="B50" s="63"/>
      <c r="C50" s="63"/>
      <c r="D50" s="63"/>
      <c r="E50" s="63"/>
      <c r="F50" s="63"/>
      <c r="G50" s="63"/>
      <c r="I50" t="s">
        <v>268</v>
      </c>
      <c r="J50" t="s">
        <v>271</v>
      </c>
    </row>
    <row r="51" spans="1:22" ht="15.75">
      <c r="A51" s="63" t="s">
        <v>197</v>
      </c>
      <c r="B51" s="63"/>
      <c r="C51" s="63"/>
      <c r="D51" s="63"/>
      <c r="E51" s="63"/>
      <c r="F51" s="63"/>
      <c r="G51" s="63"/>
      <c r="I51" t="s">
        <v>269</v>
      </c>
    </row>
    <row r="52" spans="1:22" ht="15.75">
      <c r="A52" s="63" t="s">
        <v>273</v>
      </c>
      <c r="B52" s="63"/>
      <c r="C52" s="63"/>
      <c r="D52" s="63"/>
      <c r="E52" s="63"/>
      <c r="F52" s="63"/>
      <c r="G52" s="63"/>
    </row>
    <row r="53" spans="1:22">
      <c r="F53" t="s">
        <v>292</v>
      </c>
    </row>
    <row r="55" spans="1:22">
      <c r="V55" s="10"/>
    </row>
    <row r="56" spans="1:22">
      <c r="V56" s="10"/>
    </row>
    <row r="57" spans="1:22">
      <c r="V57" s="10"/>
    </row>
    <row r="58" spans="1:22">
      <c r="V58" s="10"/>
    </row>
    <row r="59" spans="1:22">
      <c r="V59" s="10"/>
    </row>
    <row r="60" spans="1:22">
      <c r="V60" s="10"/>
    </row>
    <row r="61" spans="1:22">
      <c r="V61" s="10"/>
    </row>
    <row r="62" spans="1:22">
      <c r="V62" s="10"/>
    </row>
    <row r="63" spans="1:22">
      <c r="V63" s="10"/>
    </row>
    <row r="64" spans="1:22">
      <c r="V64" s="10"/>
    </row>
    <row r="65" spans="22:22">
      <c r="V65" s="10"/>
    </row>
    <row r="66" spans="22:22">
      <c r="V66" s="10"/>
    </row>
    <row r="67" spans="22:22">
      <c r="V67" s="10"/>
    </row>
    <row r="68" spans="22:22">
      <c r="V68" s="10"/>
    </row>
    <row r="69" spans="22:22">
      <c r="V69" s="10"/>
    </row>
    <row r="70" spans="22:22">
      <c r="V70" s="10"/>
    </row>
    <row r="71" spans="22:22">
      <c r="V71" s="10"/>
    </row>
    <row r="72" spans="22:22">
      <c r="V72" s="10"/>
    </row>
    <row r="73" spans="22:22">
      <c r="V73" s="10"/>
    </row>
    <row r="74" spans="22:22">
      <c r="V74" s="10"/>
    </row>
    <row r="75" spans="22:22">
      <c r="V75" s="10"/>
    </row>
    <row r="76" spans="22:22">
      <c r="V76" s="10"/>
    </row>
    <row r="77" spans="22:22">
      <c r="V77" s="10"/>
    </row>
    <row r="78" spans="22:22">
      <c r="V78" s="10"/>
    </row>
    <row r="79" spans="22:22">
      <c r="V79" s="10"/>
    </row>
    <row r="80" spans="22:22">
      <c r="V80" s="10"/>
    </row>
    <row r="81" spans="22:22">
      <c r="V81" s="10"/>
    </row>
    <row r="82" spans="22:22">
      <c r="V82" s="10"/>
    </row>
  </sheetData>
  <mergeCells count="19">
    <mergeCell ref="X4:Z4"/>
    <mergeCell ref="AB4:AD4"/>
    <mergeCell ref="W1:AG1"/>
    <mergeCell ref="W2:AG2"/>
    <mergeCell ref="A52:G52"/>
    <mergeCell ref="A1:G1"/>
    <mergeCell ref="A45:G45"/>
    <mergeCell ref="A50:G50"/>
    <mergeCell ref="A51:G51"/>
    <mergeCell ref="V17:V21"/>
    <mergeCell ref="V12:V16"/>
    <mergeCell ref="V6:V11"/>
    <mergeCell ref="V22:V26"/>
    <mergeCell ref="N1:P1"/>
    <mergeCell ref="J1:L1"/>
    <mergeCell ref="A47:G48"/>
    <mergeCell ref="A40:G40"/>
    <mergeCell ref="A42:G43"/>
    <mergeCell ref="V27:V31"/>
  </mergeCells>
  <phoneticPr fontId="2" type="noConversion"/>
  <pageMargins left="0.75" right="0.25" top="0.7" bottom="0.62" header="0.5" footer="0.5"/>
  <pageSetup orientation="portrait" r:id="rId1"/>
  <headerFooter alignWithMargins="0">
    <oddFooter>&amp;CPage 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5"/>
  <sheetViews>
    <sheetView topLeftCell="A13" workbookViewId="0">
      <selection sqref="A1:G55"/>
    </sheetView>
  </sheetViews>
  <sheetFormatPr defaultRowHeight="12.75"/>
  <cols>
    <col min="2" max="2" width="12.7109375" bestFit="1" customWidth="1"/>
    <col min="3" max="4" width="13.85546875" bestFit="1" customWidth="1"/>
    <col min="5" max="6" width="13.7109375" bestFit="1" customWidth="1"/>
    <col min="9" max="9" width="33" bestFit="1" customWidth="1"/>
  </cols>
  <sheetData>
    <row r="1" spans="1:16" ht="23.25">
      <c r="A1" s="64" t="s">
        <v>316</v>
      </c>
      <c r="B1" s="64"/>
      <c r="C1" s="64"/>
      <c r="D1" s="64"/>
      <c r="E1" s="64"/>
      <c r="F1" s="64"/>
      <c r="G1" s="64"/>
      <c r="H1" s="1"/>
      <c r="I1" s="5" t="s">
        <v>327</v>
      </c>
      <c r="J1" s="68" t="s">
        <v>227</v>
      </c>
      <c r="K1" s="68"/>
      <c r="L1" s="68"/>
      <c r="N1" s="68" t="s">
        <v>228</v>
      </c>
      <c r="O1" s="68"/>
      <c r="P1" s="68"/>
    </row>
    <row r="2" spans="1:16">
      <c r="A2" s="3"/>
      <c r="B2" s="3"/>
      <c r="C2" s="3"/>
      <c r="D2" s="3"/>
      <c r="E2" s="3"/>
      <c r="F2" s="3"/>
      <c r="G2" s="3"/>
      <c r="H2" s="1"/>
      <c r="I2" s="27" t="s">
        <v>198</v>
      </c>
      <c r="J2" s="2" t="s">
        <v>223</v>
      </c>
      <c r="K2" s="2" t="s">
        <v>222</v>
      </c>
      <c r="L2" s="2" t="s">
        <v>224</v>
      </c>
      <c r="M2" s="12"/>
      <c r="N2" s="2" t="s">
        <v>223</v>
      </c>
      <c r="O2" s="2" t="s">
        <v>225</v>
      </c>
      <c r="P2" s="2" t="s">
        <v>224</v>
      </c>
    </row>
    <row r="3" spans="1:16">
      <c r="A3" t="s">
        <v>1</v>
      </c>
      <c r="B3" t="s">
        <v>322</v>
      </c>
      <c r="H3" s="1">
        <v>1</v>
      </c>
      <c r="I3" s="1" t="s">
        <v>202</v>
      </c>
      <c r="M3" s="11"/>
    </row>
    <row r="4" spans="1:16">
      <c r="H4" s="1">
        <v>2</v>
      </c>
      <c r="I4" s="1" t="s">
        <v>201</v>
      </c>
      <c r="M4" s="11"/>
    </row>
    <row r="5" spans="1:16"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H5" s="1">
        <v>3</v>
      </c>
      <c r="I5" s="1" t="s">
        <v>200</v>
      </c>
      <c r="M5" s="11"/>
    </row>
    <row r="6" spans="1:16">
      <c r="B6" s="6" t="s">
        <v>299</v>
      </c>
      <c r="C6" s="1" t="s">
        <v>306</v>
      </c>
      <c r="D6" t="s">
        <v>333</v>
      </c>
      <c r="E6" t="s">
        <v>249</v>
      </c>
      <c r="F6" s="1" t="s">
        <v>73</v>
      </c>
      <c r="H6" s="1">
        <v>4</v>
      </c>
      <c r="I6" s="1" t="s">
        <v>199</v>
      </c>
      <c r="M6" s="11"/>
    </row>
    <row r="7" spans="1:16">
      <c r="B7" s="6" t="s">
        <v>38</v>
      </c>
      <c r="C7" s="1" t="s">
        <v>307</v>
      </c>
      <c r="D7" t="s">
        <v>294</v>
      </c>
      <c r="E7" t="s">
        <v>151</v>
      </c>
      <c r="F7" s="1" t="s">
        <v>155</v>
      </c>
      <c r="H7" s="1">
        <v>5</v>
      </c>
      <c r="I7" s="1" t="s">
        <v>92</v>
      </c>
      <c r="M7" s="11"/>
    </row>
    <row r="8" spans="1:16">
      <c r="B8" s="6" t="s">
        <v>31</v>
      </c>
      <c r="C8" s="1" t="s">
        <v>336</v>
      </c>
      <c r="D8" s="9" t="s">
        <v>328</v>
      </c>
      <c r="E8" s="9" t="str">
        <f>D8</f>
        <v>PL @ PLAT *</v>
      </c>
      <c r="F8" s="9"/>
      <c r="H8" s="1">
        <v>6</v>
      </c>
      <c r="I8" s="1" t="s">
        <v>100</v>
      </c>
      <c r="M8" s="11"/>
    </row>
    <row r="9" spans="1:16">
      <c r="B9" s="1"/>
      <c r="C9" s="1"/>
      <c r="H9" s="1"/>
      <c r="I9" s="1"/>
      <c r="M9" s="11"/>
    </row>
    <row r="10" spans="1:16">
      <c r="A10" s="3"/>
      <c r="B10" s="4"/>
      <c r="C10" s="4"/>
      <c r="D10" s="3"/>
      <c r="E10" s="3"/>
      <c r="F10" s="3"/>
      <c r="G10" s="3"/>
      <c r="H10" s="1"/>
      <c r="I10" s="1"/>
      <c r="M10" s="11"/>
    </row>
    <row r="11" spans="1:16">
      <c r="A11" t="s">
        <v>23</v>
      </c>
      <c r="B11" s="1" t="s">
        <v>323</v>
      </c>
      <c r="C11" s="1"/>
      <c r="H11" s="1"/>
      <c r="I11" s="27" t="s">
        <v>4</v>
      </c>
      <c r="M11" s="11"/>
    </row>
    <row r="12" spans="1:16">
      <c r="B12" s="1"/>
      <c r="C12" s="1"/>
      <c r="H12" s="1">
        <v>1</v>
      </c>
      <c r="I12" s="1" t="s">
        <v>203</v>
      </c>
      <c r="M12" s="11"/>
    </row>
    <row r="13" spans="1:16"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H13" s="1">
        <v>2</v>
      </c>
      <c r="I13" s="1" t="s">
        <v>218</v>
      </c>
      <c r="M13" s="11"/>
    </row>
    <row r="14" spans="1:16">
      <c r="B14" s="6" t="s">
        <v>300</v>
      </c>
      <c r="C14" s="1" t="s">
        <v>308</v>
      </c>
      <c r="D14" t="s">
        <v>280</v>
      </c>
      <c r="E14" t="s">
        <v>247</v>
      </c>
      <c r="F14" t="s">
        <v>76</v>
      </c>
      <c r="H14" s="1">
        <v>3</v>
      </c>
      <c r="I14" s="1" t="s">
        <v>204</v>
      </c>
      <c r="M14" s="11"/>
    </row>
    <row r="15" spans="1:16">
      <c r="B15" s="6" t="s">
        <v>301</v>
      </c>
      <c r="C15" s="1" t="s">
        <v>309</v>
      </c>
      <c r="D15" t="s">
        <v>144</v>
      </c>
      <c r="E15" t="s">
        <v>147</v>
      </c>
      <c r="F15" s="1" t="s">
        <v>75</v>
      </c>
      <c r="H15" s="1">
        <v>4</v>
      </c>
      <c r="I15" s="1" t="s">
        <v>205</v>
      </c>
      <c r="M15" s="11"/>
    </row>
    <row r="16" spans="1:16">
      <c r="B16" s="6" t="s">
        <v>133</v>
      </c>
      <c r="C16" s="1" t="s">
        <v>310</v>
      </c>
      <c r="D16" s="9" t="s">
        <v>332</v>
      </c>
      <c r="E16" s="9" t="str">
        <f>D16</f>
        <v>KGM @ KGR*</v>
      </c>
      <c r="F16" s="9"/>
      <c r="G16" s="9"/>
      <c r="H16" s="1">
        <v>5</v>
      </c>
      <c r="I16" s="1" t="s">
        <v>208</v>
      </c>
      <c r="J16" s="20"/>
      <c r="K16" s="20"/>
      <c r="L16" s="20"/>
      <c r="M16" s="25"/>
      <c r="N16" s="20"/>
      <c r="O16" s="20"/>
      <c r="P16" s="20"/>
    </row>
    <row r="17" spans="1:25">
      <c r="A17" s="10"/>
      <c r="B17" s="26"/>
      <c r="C17" s="26"/>
      <c r="D17" s="10"/>
      <c r="E17" s="10"/>
      <c r="F17" s="10"/>
      <c r="G17" s="10"/>
      <c r="H17" s="1">
        <v>6</v>
      </c>
      <c r="I17" s="1" t="s">
        <v>207</v>
      </c>
      <c r="M17" s="11"/>
      <c r="U17" s="6"/>
      <c r="V17" s="1"/>
      <c r="Y17" s="1"/>
    </row>
    <row r="18" spans="1:25">
      <c r="A18" s="3"/>
      <c r="B18" s="4"/>
      <c r="C18" s="4"/>
      <c r="D18" s="3"/>
      <c r="E18" s="3"/>
      <c r="F18" s="3"/>
      <c r="G18" s="3"/>
      <c r="H18" s="1"/>
      <c r="I18" s="1"/>
      <c r="M18" s="11"/>
      <c r="U18" s="6"/>
      <c r="V18" s="1"/>
      <c r="Y18" s="1"/>
    </row>
    <row r="19" spans="1:25">
      <c r="A19" t="s">
        <v>21</v>
      </c>
      <c r="B19" s="1" t="s">
        <v>324</v>
      </c>
      <c r="C19" s="1"/>
      <c r="H19" s="1"/>
      <c r="I19" s="27" t="s">
        <v>5</v>
      </c>
      <c r="M19" s="11"/>
      <c r="U19" s="6"/>
      <c r="V19" s="1"/>
      <c r="Y19" s="1"/>
    </row>
    <row r="20" spans="1:25">
      <c r="B20" s="1"/>
      <c r="C20" s="1"/>
      <c r="H20" s="1">
        <v>1</v>
      </c>
      <c r="I20" s="1" t="s">
        <v>206</v>
      </c>
      <c r="J20" s="20"/>
      <c r="K20" s="20"/>
      <c r="L20" s="20"/>
      <c r="M20" s="25"/>
      <c r="N20" s="20"/>
      <c r="O20" s="20"/>
      <c r="P20" s="20"/>
      <c r="U20" s="6"/>
      <c r="V20" s="1"/>
      <c r="W20" s="9"/>
      <c r="X20" s="9"/>
      <c r="Y20" s="9"/>
    </row>
    <row r="21" spans="1:25">
      <c r="B21" s="5" t="s">
        <v>3</v>
      </c>
      <c r="C21" s="5" t="s">
        <v>4</v>
      </c>
      <c r="D21" s="5" t="s">
        <v>5</v>
      </c>
      <c r="E21" s="5" t="s">
        <v>6</v>
      </c>
      <c r="F21" s="5" t="s">
        <v>7</v>
      </c>
      <c r="H21" s="1">
        <v>2</v>
      </c>
      <c r="I21" s="1" t="s">
        <v>210</v>
      </c>
      <c r="M21" s="11"/>
    </row>
    <row r="22" spans="1:25">
      <c r="B22" s="6" t="s">
        <v>302</v>
      </c>
      <c r="C22" s="1" t="s">
        <v>284</v>
      </c>
      <c r="D22" t="s">
        <v>297</v>
      </c>
      <c r="E22" t="s">
        <v>253</v>
      </c>
      <c r="F22" t="s">
        <v>183</v>
      </c>
      <c r="H22" s="1">
        <v>3</v>
      </c>
      <c r="I22" s="1" t="s">
        <v>209</v>
      </c>
      <c r="M22" s="11"/>
    </row>
    <row r="23" spans="1:25">
      <c r="B23" s="6" t="s">
        <v>9</v>
      </c>
      <c r="C23" s="1" t="s">
        <v>311</v>
      </c>
      <c r="D23" t="s">
        <v>293</v>
      </c>
      <c r="E23" t="s">
        <v>329</v>
      </c>
      <c r="F23" t="s">
        <v>258</v>
      </c>
      <c r="H23" s="1">
        <v>4</v>
      </c>
      <c r="I23" s="1" t="s">
        <v>219</v>
      </c>
      <c r="M23" s="11"/>
    </row>
    <row r="24" spans="1:25">
      <c r="B24" s="6" t="s">
        <v>303</v>
      </c>
      <c r="C24" s="1" t="s">
        <v>312</v>
      </c>
      <c r="D24" s="9" t="s">
        <v>321</v>
      </c>
      <c r="E24" s="9" t="str">
        <f>D24</f>
        <v>TRI @ TOS *</v>
      </c>
      <c r="F24" s="9"/>
      <c r="H24" s="1">
        <v>5</v>
      </c>
      <c r="I24" s="9" t="s">
        <v>110</v>
      </c>
      <c r="J24" s="21"/>
      <c r="K24" s="21"/>
      <c r="L24" s="21"/>
      <c r="M24" s="22"/>
      <c r="N24" s="21"/>
      <c r="O24" s="21"/>
      <c r="P24" s="21"/>
    </row>
    <row r="25" spans="1:25">
      <c r="A25" s="3"/>
      <c r="B25" s="4"/>
      <c r="C25" s="4"/>
      <c r="D25" s="3"/>
      <c r="E25" s="3"/>
      <c r="F25" s="3"/>
      <c r="G25" s="3"/>
      <c r="H25" s="1"/>
      <c r="I25" s="1"/>
      <c r="M25" s="11"/>
    </row>
    <row r="26" spans="1:25">
      <c r="A26" t="s">
        <v>25</v>
      </c>
      <c r="B26" s="1" t="s">
        <v>325</v>
      </c>
      <c r="C26" s="1"/>
      <c r="H26" s="1"/>
      <c r="I26" s="27" t="s">
        <v>6</v>
      </c>
      <c r="M26" s="11"/>
    </row>
    <row r="27" spans="1:25">
      <c r="B27" s="1"/>
      <c r="C27" s="1"/>
      <c r="H27" s="1">
        <v>1</v>
      </c>
      <c r="I27" s="9" t="s">
        <v>211</v>
      </c>
      <c r="J27" s="21"/>
      <c r="K27" s="21"/>
      <c r="L27" s="21"/>
      <c r="M27" s="22"/>
      <c r="N27" s="21"/>
      <c r="O27" s="21"/>
      <c r="P27" s="21"/>
    </row>
    <row r="28" spans="1:25">
      <c r="B28" s="5" t="s">
        <v>3</v>
      </c>
      <c r="C28" s="5" t="s">
        <v>4</v>
      </c>
      <c r="D28" s="5" t="s">
        <v>5</v>
      </c>
      <c r="E28" s="5" t="s">
        <v>6</v>
      </c>
      <c r="F28" s="5" t="s">
        <v>7</v>
      </c>
      <c r="H28" s="1">
        <v>2</v>
      </c>
      <c r="I28" s="1" t="s">
        <v>109</v>
      </c>
      <c r="M28" s="11"/>
    </row>
    <row r="29" spans="1:25">
      <c r="B29" s="6" t="s">
        <v>125</v>
      </c>
      <c r="C29" s="1" t="s">
        <v>313</v>
      </c>
      <c r="D29" t="s">
        <v>145</v>
      </c>
      <c r="E29" t="s">
        <v>252</v>
      </c>
      <c r="F29" t="s">
        <v>184</v>
      </c>
      <c r="H29" s="1">
        <v>3</v>
      </c>
      <c r="I29" s="1" t="s">
        <v>212</v>
      </c>
      <c r="M29" s="11"/>
    </row>
    <row r="30" spans="1:25">
      <c r="B30" s="6" t="s">
        <v>126</v>
      </c>
      <c r="C30" s="1" t="s">
        <v>314</v>
      </c>
      <c r="D30" t="s">
        <v>330</v>
      </c>
      <c r="E30" t="s">
        <v>295</v>
      </c>
      <c r="F30" t="s">
        <v>79</v>
      </c>
      <c r="H30" s="1">
        <v>4</v>
      </c>
      <c r="I30" s="1" t="s">
        <v>213</v>
      </c>
      <c r="M30" s="11"/>
    </row>
    <row r="31" spans="1:25">
      <c r="B31" s="6" t="s">
        <v>29</v>
      </c>
      <c r="C31" s="1" t="s">
        <v>315</v>
      </c>
      <c r="D31" s="9" t="s">
        <v>320</v>
      </c>
      <c r="E31" s="9" t="str">
        <f>D31</f>
        <v>MH @ SS *</v>
      </c>
      <c r="F31" s="9"/>
      <c r="H31" s="1">
        <v>5</v>
      </c>
      <c r="I31" s="9" t="s">
        <v>117</v>
      </c>
      <c r="J31" s="21"/>
      <c r="K31" s="21"/>
      <c r="L31" s="21"/>
      <c r="M31" s="22"/>
      <c r="N31" s="21"/>
      <c r="O31" s="21"/>
      <c r="P31" s="21"/>
    </row>
    <row r="32" spans="1:25">
      <c r="A32" s="3"/>
      <c r="B32" s="4"/>
      <c r="C32" s="4"/>
      <c r="D32" s="3"/>
      <c r="E32" s="3"/>
      <c r="F32" s="3"/>
      <c r="G32" s="3"/>
      <c r="H32" s="1"/>
      <c r="I32" s="1"/>
      <c r="M32" s="11"/>
    </row>
    <row r="33" spans="1:16">
      <c r="A33" t="s">
        <v>27</v>
      </c>
      <c r="B33" s="1" t="s">
        <v>326</v>
      </c>
      <c r="C33" s="1"/>
      <c r="H33" s="1"/>
      <c r="I33" s="27" t="s">
        <v>7</v>
      </c>
      <c r="M33" s="11"/>
    </row>
    <row r="34" spans="1:16">
      <c r="B34" s="1"/>
      <c r="C34" s="1"/>
      <c r="H34" s="1">
        <v>1</v>
      </c>
      <c r="I34" s="1" t="s">
        <v>217</v>
      </c>
      <c r="J34" s="21"/>
      <c r="K34" s="21"/>
      <c r="L34" s="21"/>
      <c r="M34" s="22"/>
      <c r="N34" s="21"/>
      <c r="O34" s="21"/>
      <c r="P34" s="21"/>
    </row>
    <row r="35" spans="1:16"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H35" s="1">
        <v>2</v>
      </c>
      <c r="I35" s="1" t="s">
        <v>216</v>
      </c>
      <c r="M35" s="11"/>
    </row>
    <row r="36" spans="1:16">
      <c r="B36" s="6" t="s">
        <v>128</v>
      </c>
      <c r="C36" s="1" t="s">
        <v>41</v>
      </c>
      <c r="D36" t="s">
        <v>146</v>
      </c>
      <c r="E36" t="s">
        <v>296</v>
      </c>
      <c r="F36" t="s">
        <v>159</v>
      </c>
      <c r="H36" s="1">
        <v>3</v>
      </c>
      <c r="I36" s="1" t="s">
        <v>214</v>
      </c>
      <c r="M36" s="11"/>
    </row>
    <row r="37" spans="1:16">
      <c r="B37" s="6" t="s">
        <v>129</v>
      </c>
      <c r="C37" s="1" t="s">
        <v>304</v>
      </c>
      <c r="D37" t="s">
        <v>335</v>
      </c>
      <c r="E37" t="s">
        <v>62</v>
      </c>
      <c r="F37" t="s">
        <v>158</v>
      </c>
      <c r="H37">
        <v>4</v>
      </c>
      <c r="I37" t="s">
        <v>215</v>
      </c>
      <c r="M37" s="11"/>
    </row>
    <row r="38" spans="1:16">
      <c r="B38" s="6" t="s">
        <v>298</v>
      </c>
      <c r="C38" s="1" t="s">
        <v>305</v>
      </c>
      <c r="D38" s="9" t="s">
        <v>331</v>
      </c>
      <c r="E38" s="9" t="str">
        <f>D38</f>
        <v>STC @ OL*</v>
      </c>
      <c r="F38" s="9"/>
      <c r="M38" s="11"/>
    </row>
    <row r="39" spans="1:16">
      <c r="A39" s="3"/>
      <c r="B39" s="3"/>
      <c r="C39" s="3"/>
      <c r="D39" s="3"/>
      <c r="E39" s="3"/>
      <c r="F39" s="3"/>
      <c r="G39" s="3"/>
    </row>
    <row r="40" spans="1:16">
      <c r="I40" s="20" t="s">
        <v>261</v>
      </c>
    </row>
    <row r="41" spans="1:16">
      <c r="A41" s="68" t="s">
        <v>168</v>
      </c>
      <c r="B41" s="68"/>
      <c r="C41" s="68"/>
      <c r="D41" s="68"/>
      <c r="E41" s="68"/>
      <c r="F41" s="68"/>
      <c r="G41" s="68"/>
      <c r="I41" t="s">
        <v>266</v>
      </c>
    </row>
    <row r="42" spans="1:16">
      <c r="I42" t="s">
        <v>267</v>
      </c>
    </row>
    <row r="43" spans="1:16">
      <c r="A43" s="69" t="s">
        <v>166</v>
      </c>
      <c r="B43" s="69"/>
      <c r="C43" s="69"/>
      <c r="D43" s="69"/>
      <c r="E43" s="69"/>
      <c r="F43" s="69"/>
      <c r="G43" s="69"/>
      <c r="I43" t="s">
        <v>262</v>
      </c>
    </row>
    <row r="44" spans="1:16">
      <c r="A44" s="69"/>
      <c r="B44" s="69"/>
      <c r="C44" s="69"/>
      <c r="D44" s="69"/>
      <c r="E44" s="69"/>
      <c r="F44" s="69"/>
      <c r="G44" s="69"/>
      <c r="I44" t="s">
        <v>263</v>
      </c>
    </row>
    <row r="45" spans="1:16">
      <c r="B45" s="8"/>
      <c r="C45" s="8"/>
      <c r="D45" s="8"/>
      <c r="E45" s="8"/>
      <c r="F45" s="8"/>
      <c r="G45" s="8"/>
      <c r="I45" t="s">
        <v>264</v>
      </c>
    </row>
    <row r="46" spans="1:16">
      <c r="A46" s="68" t="s">
        <v>167</v>
      </c>
      <c r="B46" s="68"/>
      <c r="C46" s="68"/>
      <c r="D46" s="68"/>
      <c r="E46" s="68"/>
      <c r="F46" s="68"/>
      <c r="G46" s="68"/>
      <c r="I46" t="s">
        <v>265</v>
      </c>
    </row>
    <row r="47" spans="1:16">
      <c r="K47" s="24"/>
    </row>
    <row r="48" spans="1:16">
      <c r="A48" s="69" t="s">
        <v>84</v>
      </c>
      <c r="B48" s="69"/>
      <c r="C48" s="69"/>
      <c r="D48" s="69"/>
      <c r="E48" s="69"/>
      <c r="F48" s="69"/>
      <c r="G48" s="69"/>
      <c r="K48" s="24"/>
    </row>
    <row r="49" spans="1:10">
      <c r="A49" s="69"/>
      <c r="B49" s="69"/>
      <c r="C49" s="69"/>
      <c r="D49" s="69"/>
      <c r="E49" s="69"/>
      <c r="F49" s="69"/>
      <c r="G49" s="69"/>
    </row>
    <row r="50" spans="1:10">
      <c r="I50" s="20" t="s">
        <v>270</v>
      </c>
    </row>
    <row r="51" spans="1:10" ht="15.75">
      <c r="A51" s="63" t="s">
        <v>317</v>
      </c>
      <c r="B51" s="63"/>
      <c r="C51" s="63"/>
      <c r="D51" s="63"/>
      <c r="E51" s="63"/>
      <c r="F51" s="63"/>
      <c r="G51" s="63"/>
      <c r="I51" t="s">
        <v>268</v>
      </c>
      <c r="J51" t="s">
        <v>271</v>
      </c>
    </row>
    <row r="52" spans="1:10" ht="15.75">
      <c r="A52" s="63" t="s">
        <v>318</v>
      </c>
      <c r="B52" s="63"/>
      <c r="C52" s="63"/>
      <c r="D52" s="63"/>
      <c r="E52" s="63"/>
      <c r="F52" s="63"/>
      <c r="G52" s="63"/>
      <c r="I52" t="s">
        <v>269</v>
      </c>
    </row>
    <row r="53" spans="1:10" ht="15.75">
      <c r="A53" s="63" t="s">
        <v>319</v>
      </c>
      <c r="B53" s="63"/>
      <c r="C53" s="63"/>
      <c r="D53" s="63"/>
      <c r="E53" s="63"/>
      <c r="F53" s="63"/>
      <c r="G53" s="63"/>
    </row>
    <row r="55" spans="1:10">
      <c r="F55" t="s">
        <v>334</v>
      </c>
    </row>
  </sheetData>
  <mergeCells count="10">
    <mergeCell ref="A1:G1"/>
    <mergeCell ref="J1:L1"/>
    <mergeCell ref="N1:P1"/>
    <mergeCell ref="A41:G41"/>
    <mergeCell ref="A52:G52"/>
    <mergeCell ref="A53:G53"/>
    <mergeCell ref="A43:G44"/>
    <mergeCell ref="A46:G46"/>
    <mergeCell ref="A48:G49"/>
    <mergeCell ref="A51:G51"/>
  </mergeCells>
  <phoneticPr fontId="2" type="noConversion"/>
  <pageMargins left="0.75" right="0.75" top="1" bottom="1" header="0.5" footer="0.5"/>
  <pageSetup scale="4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55"/>
  <sheetViews>
    <sheetView topLeftCell="A15" workbookViewId="0">
      <selection sqref="A1:P56"/>
    </sheetView>
  </sheetViews>
  <sheetFormatPr defaultRowHeight="12.75"/>
  <cols>
    <col min="1" max="1" width="8.42578125" bestFit="1" customWidth="1"/>
    <col min="2" max="2" width="13.28515625" bestFit="1" customWidth="1"/>
    <col min="3" max="3" width="12.140625" bestFit="1" customWidth="1"/>
    <col min="4" max="5" width="13.5703125" bestFit="1" customWidth="1"/>
    <col min="6" max="6" width="14.42578125" bestFit="1" customWidth="1"/>
    <col min="9" max="9" width="13.28515625" bestFit="1" customWidth="1"/>
    <col min="10" max="10" width="12.7109375" bestFit="1" customWidth="1"/>
    <col min="11" max="12" width="12.42578125" bestFit="1" customWidth="1"/>
    <col min="13" max="13" width="11.5703125" bestFit="1" customWidth="1"/>
  </cols>
  <sheetData>
    <row r="1" spans="1:16" ht="23.25">
      <c r="A1" s="64" t="s">
        <v>337</v>
      </c>
      <c r="B1" s="64"/>
      <c r="C1" s="64"/>
      <c r="D1" s="64"/>
      <c r="E1" s="64"/>
      <c r="F1" s="64"/>
      <c r="G1" s="64"/>
      <c r="J1" s="64" t="s">
        <v>337</v>
      </c>
      <c r="K1" s="64"/>
      <c r="L1" s="64"/>
      <c r="M1" s="64"/>
      <c r="N1" s="64"/>
      <c r="O1" s="64"/>
      <c r="P1" s="64"/>
    </row>
    <row r="2" spans="1:16">
      <c r="A2" s="3"/>
      <c r="B2" s="3"/>
      <c r="C2" s="3"/>
      <c r="D2" s="3"/>
      <c r="E2" s="3"/>
      <c r="F2" s="3"/>
      <c r="G2" s="3"/>
      <c r="J2" s="3"/>
      <c r="K2" s="3"/>
      <c r="L2" s="3" t="s">
        <v>372</v>
      </c>
      <c r="M2" s="3"/>
      <c r="N2" s="3"/>
      <c r="O2" s="3"/>
      <c r="P2" s="3"/>
    </row>
    <row r="3" spans="1:16">
      <c r="A3" t="s">
        <v>1</v>
      </c>
      <c r="J3" t="s">
        <v>1</v>
      </c>
      <c r="K3" t="s">
        <v>367</v>
      </c>
    </row>
    <row r="5" spans="1:16">
      <c r="B5" s="5" t="s">
        <v>3</v>
      </c>
      <c r="C5" s="5" t="s">
        <v>4</v>
      </c>
      <c r="D5" s="31" t="s">
        <v>5</v>
      </c>
      <c r="E5" s="31" t="s">
        <v>6</v>
      </c>
      <c r="F5" s="5" t="s">
        <v>7</v>
      </c>
      <c r="I5" s="5"/>
      <c r="K5" s="5" t="s">
        <v>3</v>
      </c>
      <c r="L5" s="5" t="s">
        <v>4</v>
      </c>
      <c r="M5" s="31" t="s">
        <v>5</v>
      </c>
      <c r="N5" s="31" t="s">
        <v>6</v>
      </c>
      <c r="O5" s="5" t="s">
        <v>7</v>
      </c>
    </row>
    <row r="6" spans="1:16">
      <c r="B6" s="6" t="s">
        <v>339</v>
      </c>
      <c r="C6" s="1" t="s">
        <v>306</v>
      </c>
      <c r="D6" s="29" t="s">
        <v>352</v>
      </c>
      <c r="E6" s="29" t="s">
        <v>247</v>
      </c>
      <c r="F6" s="1" t="s">
        <v>184</v>
      </c>
      <c r="I6" s="6"/>
      <c r="K6" s="6" t="s">
        <v>339</v>
      </c>
      <c r="L6" s="1" t="s">
        <v>306</v>
      </c>
      <c r="M6" s="29" t="s">
        <v>352</v>
      </c>
      <c r="N6" s="29" t="s">
        <v>247</v>
      </c>
      <c r="O6" s="1" t="s">
        <v>184</v>
      </c>
    </row>
    <row r="7" spans="1:16">
      <c r="B7" s="6" t="s">
        <v>129</v>
      </c>
      <c r="C7" s="1" t="s">
        <v>344</v>
      </c>
      <c r="D7" s="29" t="s">
        <v>294</v>
      </c>
      <c r="E7" s="29" t="s">
        <v>358</v>
      </c>
      <c r="F7" s="1" t="s">
        <v>79</v>
      </c>
      <c r="I7" s="6"/>
      <c r="K7" s="6" t="s">
        <v>129</v>
      </c>
      <c r="L7" s="1" t="s">
        <v>344</v>
      </c>
      <c r="M7" s="29" t="s">
        <v>294</v>
      </c>
      <c r="N7" s="29" t="s">
        <v>358</v>
      </c>
      <c r="O7" s="1" t="s">
        <v>79</v>
      </c>
    </row>
    <row r="8" spans="1:16">
      <c r="B8" s="6" t="s">
        <v>298</v>
      </c>
      <c r="C8" s="1" t="s">
        <v>345</v>
      </c>
      <c r="D8" s="28" t="s">
        <v>361</v>
      </c>
      <c r="E8" s="28" t="str">
        <f>D8</f>
        <v>KGM @ KGG*</v>
      </c>
      <c r="F8" s="9"/>
      <c r="K8" s="6" t="s">
        <v>298</v>
      </c>
      <c r="L8" s="1" t="s">
        <v>345</v>
      </c>
      <c r="M8" s="28" t="s">
        <v>361</v>
      </c>
      <c r="N8" s="28" t="str">
        <f>M8</f>
        <v>KGM @ KGG*</v>
      </c>
      <c r="O8" s="9"/>
    </row>
    <row r="9" spans="1:16">
      <c r="B9" s="1"/>
      <c r="C9" s="1"/>
      <c r="D9" s="29"/>
      <c r="E9" s="29"/>
      <c r="K9" s="1"/>
      <c r="L9" s="1"/>
      <c r="M9" s="29"/>
      <c r="N9" s="29"/>
    </row>
    <row r="10" spans="1:16">
      <c r="A10" s="3"/>
      <c r="B10" s="4"/>
      <c r="C10" s="4"/>
      <c r="D10" s="30"/>
      <c r="E10" s="30"/>
      <c r="F10" s="3"/>
      <c r="G10" s="3"/>
      <c r="J10" s="3"/>
      <c r="K10" s="4"/>
      <c r="L10" s="4"/>
      <c r="M10" s="30"/>
      <c r="N10" s="30"/>
      <c r="O10" s="3"/>
      <c r="P10" s="3"/>
    </row>
    <row r="11" spans="1:16">
      <c r="A11" t="s">
        <v>23</v>
      </c>
      <c r="B11" s="6"/>
      <c r="C11" s="1"/>
      <c r="D11" s="29"/>
      <c r="E11" s="29"/>
      <c r="J11" t="s">
        <v>23</v>
      </c>
      <c r="K11" s="6" t="s">
        <v>368</v>
      </c>
      <c r="L11" s="1"/>
      <c r="M11" s="29"/>
      <c r="N11" s="29"/>
    </row>
    <row r="12" spans="1:16">
      <c r="B12" s="1"/>
      <c r="C12" s="1"/>
      <c r="D12" s="29"/>
      <c r="E12" s="29"/>
      <c r="K12" s="1"/>
      <c r="L12" s="1"/>
      <c r="M12" s="29"/>
      <c r="N12" s="29"/>
    </row>
    <row r="13" spans="1:16">
      <c r="B13" s="5" t="s">
        <v>3</v>
      </c>
      <c r="C13" s="5" t="s">
        <v>4</v>
      </c>
      <c r="D13" s="31" t="s">
        <v>5</v>
      </c>
      <c r="E13" s="31" t="s">
        <v>6</v>
      </c>
      <c r="F13" s="5" t="s">
        <v>7</v>
      </c>
      <c r="K13" s="5" t="s">
        <v>3</v>
      </c>
      <c r="L13" s="5" t="s">
        <v>4</v>
      </c>
      <c r="M13" s="31" t="s">
        <v>5</v>
      </c>
      <c r="N13" s="31" t="s">
        <v>6</v>
      </c>
      <c r="O13" s="5" t="s">
        <v>7</v>
      </c>
    </row>
    <row r="14" spans="1:16">
      <c r="B14" s="6" t="s">
        <v>300</v>
      </c>
      <c r="C14" s="1" t="s">
        <v>346</v>
      </c>
      <c r="D14" s="29" t="s">
        <v>44</v>
      </c>
      <c r="E14" s="29" t="s">
        <v>252</v>
      </c>
      <c r="F14" t="s">
        <v>159</v>
      </c>
      <c r="K14" s="6" t="s">
        <v>300</v>
      </c>
      <c r="L14" s="1" t="s">
        <v>346</v>
      </c>
      <c r="M14" s="29" t="s">
        <v>44</v>
      </c>
      <c r="N14" s="29" t="s">
        <v>252</v>
      </c>
      <c r="O14" t="s">
        <v>159</v>
      </c>
    </row>
    <row r="15" spans="1:16">
      <c r="B15" s="6" t="s">
        <v>340</v>
      </c>
      <c r="C15" s="1" t="s">
        <v>347</v>
      </c>
      <c r="D15" s="29" t="s">
        <v>353</v>
      </c>
      <c r="E15" s="29" t="s">
        <v>295</v>
      </c>
      <c r="F15" s="1" t="s">
        <v>158</v>
      </c>
      <c r="K15" s="6" t="s">
        <v>340</v>
      </c>
      <c r="L15" s="1" t="s">
        <v>347</v>
      </c>
      <c r="M15" s="29" t="s">
        <v>353</v>
      </c>
      <c r="N15" s="29" t="s">
        <v>295</v>
      </c>
      <c r="O15" s="1" t="s">
        <v>158</v>
      </c>
    </row>
    <row r="16" spans="1:16">
      <c r="B16" s="6" t="s">
        <v>133</v>
      </c>
      <c r="C16" s="1" t="s">
        <v>310</v>
      </c>
      <c r="D16" s="28" t="s">
        <v>362</v>
      </c>
      <c r="E16" s="28" t="str">
        <f>D16</f>
        <v>TRI @ KGR*</v>
      </c>
      <c r="F16" s="9"/>
      <c r="G16" s="9"/>
      <c r="K16" s="6" t="s">
        <v>133</v>
      </c>
      <c r="L16" s="1" t="s">
        <v>310</v>
      </c>
      <c r="M16" s="28" t="s">
        <v>362</v>
      </c>
      <c r="N16" s="28" t="str">
        <f>M16</f>
        <v>TRI @ KGR*</v>
      </c>
      <c r="O16" s="9"/>
      <c r="P16" s="9"/>
    </row>
    <row r="17" spans="1:16">
      <c r="A17" s="10"/>
      <c r="B17" s="26"/>
      <c r="C17" s="26"/>
      <c r="D17" s="32"/>
      <c r="E17" s="32"/>
      <c r="F17" s="10"/>
      <c r="G17" s="10"/>
      <c r="J17" s="10"/>
      <c r="K17" s="26"/>
      <c r="L17" s="26"/>
      <c r="M17" s="32"/>
      <c r="N17" s="32"/>
      <c r="O17" s="10"/>
      <c r="P17" s="10"/>
    </row>
    <row r="18" spans="1:16">
      <c r="A18" s="3"/>
      <c r="B18" s="4"/>
      <c r="C18" s="4"/>
      <c r="D18" s="30"/>
      <c r="E18" s="30"/>
      <c r="F18" s="3"/>
      <c r="G18" s="3"/>
      <c r="J18" s="3"/>
      <c r="K18" s="4"/>
      <c r="L18" s="4"/>
      <c r="M18" s="30"/>
      <c r="N18" s="30"/>
      <c r="O18" s="3"/>
      <c r="P18" s="3"/>
    </row>
    <row r="19" spans="1:16">
      <c r="A19" t="s">
        <v>21</v>
      </c>
      <c r="B19" s="6"/>
      <c r="C19" s="1"/>
      <c r="D19" s="29"/>
      <c r="E19" s="29"/>
      <c r="J19" t="s">
        <v>21</v>
      </c>
      <c r="K19" s="6" t="s">
        <v>369</v>
      </c>
      <c r="L19" s="1"/>
      <c r="M19" s="29"/>
      <c r="N19" s="29"/>
    </row>
    <row r="20" spans="1:16">
      <c r="B20" s="1"/>
      <c r="C20" s="1"/>
      <c r="D20" s="29"/>
      <c r="E20" s="29"/>
      <c r="K20" s="1"/>
      <c r="L20" s="1"/>
      <c r="M20" s="29"/>
      <c r="N20" s="29"/>
    </row>
    <row r="21" spans="1:16">
      <c r="B21" s="5" t="s">
        <v>3</v>
      </c>
      <c r="C21" s="5" t="s">
        <v>4</v>
      </c>
      <c r="D21" s="31" t="s">
        <v>5</v>
      </c>
      <c r="E21" s="31" t="s">
        <v>6</v>
      </c>
      <c r="F21" s="5" t="s">
        <v>7</v>
      </c>
      <c r="K21" s="5" t="s">
        <v>3</v>
      </c>
      <c r="L21" s="5" t="s">
        <v>4</v>
      </c>
      <c r="M21" s="31" t="s">
        <v>5</v>
      </c>
      <c r="N21" s="31" t="s">
        <v>6</v>
      </c>
      <c r="O21" s="5" t="s">
        <v>7</v>
      </c>
    </row>
    <row r="22" spans="1:16">
      <c r="B22" s="6" t="s">
        <v>341</v>
      </c>
      <c r="C22" s="1" t="s">
        <v>41</v>
      </c>
      <c r="D22" s="29" t="s">
        <v>354</v>
      </c>
      <c r="E22" s="29" t="s">
        <v>249</v>
      </c>
      <c r="F22" t="s">
        <v>183</v>
      </c>
      <c r="K22" s="6" t="s">
        <v>341</v>
      </c>
      <c r="L22" s="1" t="s">
        <v>41</v>
      </c>
      <c r="M22" s="29" t="s">
        <v>354</v>
      </c>
      <c r="N22" s="29" t="s">
        <v>249</v>
      </c>
      <c r="O22" t="s">
        <v>183</v>
      </c>
    </row>
    <row r="23" spans="1:16">
      <c r="B23" s="6" t="s">
        <v>126</v>
      </c>
      <c r="C23" s="1" t="s">
        <v>348</v>
      </c>
      <c r="D23" s="29" t="s">
        <v>149</v>
      </c>
      <c r="E23" s="29" t="s">
        <v>357</v>
      </c>
      <c r="F23" t="s">
        <v>258</v>
      </c>
      <c r="K23" s="6" t="s">
        <v>126</v>
      </c>
      <c r="L23" s="1" t="s">
        <v>348</v>
      </c>
      <c r="M23" s="29" t="s">
        <v>149</v>
      </c>
      <c r="N23" s="29" t="s">
        <v>357</v>
      </c>
      <c r="O23" t="s">
        <v>258</v>
      </c>
    </row>
    <row r="24" spans="1:16">
      <c r="B24" s="6" t="s">
        <v>29</v>
      </c>
      <c r="C24" s="1" t="s">
        <v>349</v>
      </c>
      <c r="D24" s="28" t="s">
        <v>363</v>
      </c>
      <c r="E24" s="28" t="str">
        <f>D24</f>
        <v>PL @ OL*</v>
      </c>
      <c r="F24" s="9"/>
      <c r="K24" s="6" t="s">
        <v>29</v>
      </c>
      <c r="L24" s="1" t="s">
        <v>349</v>
      </c>
      <c r="M24" s="28" t="s">
        <v>363</v>
      </c>
      <c r="N24" s="28" t="str">
        <f>M24</f>
        <v>PL @ OL*</v>
      </c>
      <c r="O24" s="9"/>
    </row>
    <row r="25" spans="1:16">
      <c r="A25" s="3"/>
      <c r="B25" s="4"/>
      <c r="C25" s="4"/>
      <c r="D25" s="30"/>
      <c r="E25" s="30"/>
      <c r="F25" s="3"/>
      <c r="G25" s="3"/>
      <c r="J25" s="3"/>
      <c r="K25" s="4"/>
      <c r="L25" s="4"/>
      <c r="M25" s="30"/>
      <c r="N25" s="30"/>
      <c r="O25" s="3"/>
      <c r="P25" s="3"/>
    </row>
    <row r="26" spans="1:16">
      <c r="A26" t="s">
        <v>25</v>
      </c>
      <c r="B26" s="6"/>
      <c r="C26" s="1"/>
      <c r="D26" s="29"/>
      <c r="E26" s="29"/>
      <c r="J26" t="s">
        <v>25</v>
      </c>
      <c r="K26" s="6" t="s">
        <v>370</v>
      </c>
      <c r="L26" s="1"/>
      <c r="M26" s="29"/>
      <c r="N26" s="29"/>
    </row>
    <row r="27" spans="1:16">
      <c r="B27" s="1"/>
      <c r="C27" s="1"/>
      <c r="D27" s="29"/>
      <c r="E27" s="29"/>
      <c r="K27" s="1"/>
      <c r="L27" s="1"/>
      <c r="M27" s="29"/>
      <c r="N27" s="29"/>
    </row>
    <row r="28" spans="1:16">
      <c r="B28" s="5" t="s">
        <v>3</v>
      </c>
      <c r="C28" s="5" t="s">
        <v>4</v>
      </c>
      <c r="D28" s="31" t="s">
        <v>5</v>
      </c>
      <c r="E28" s="31" t="s">
        <v>6</v>
      </c>
      <c r="F28" s="5" t="s">
        <v>7</v>
      </c>
      <c r="K28" s="5" t="s">
        <v>3</v>
      </c>
      <c r="L28" s="5" t="s">
        <v>4</v>
      </c>
      <c r="M28" s="31" t="s">
        <v>5</v>
      </c>
      <c r="N28" s="31" t="s">
        <v>6</v>
      </c>
      <c r="O28" s="5" t="s">
        <v>7</v>
      </c>
    </row>
    <row r="29" spans="1:16">
      <c r="B29" s="6" t="s">
        <v>299</v>
      </c>
      <c r="C29" s="1" t="s">
        <v>39</v>
      </c>
      <c r="D29" s="29" t="s">
        <v>355</v>
      </c>
      <c r="E29" s="29" t="s">
        <v>356</v>
      </c>
      <c r="F29" t="s">
        <v>73</v>
      </c>
      <c r="K29" s="6" t="s">
        <v>299</v>
      </c>
      <c r="L29" s="1" t="s">
        <v>39</v>
      </c>
      <c r="M29" s="29" t="s">
        <v>355</v>
      </c>
      <c r="N29" s="29" t="s">
        <v>356</v>
      </c>
      <c r="O29" t="s">
        <v>73</v>
      </c>
    </row>
    <row r="30" spans="1:16">
      <c r="B30" s="6" t="s">
        <v>38</v>
      </c>
      <c r="C30" s="1" t="s">
        <v>350</v>
      </c>
      <c r="D30" s="29" t="s">
        <v>330</v>
      </c>
      <c r="E30" s="29" t="s">
        <v>329</v>
      </c>
      <c r="F30" t="s">
        <v>155</v>
      </c>
      <c r="K30" s="6" t="s">
        <v>38</v>
      </c>
      <c r="L30" s="1" t="s">
        <v>350</v>
      </c>
      <c r="M30" s="29" t="s">
        <v>330</v>
      </c>
      <c r="N30" s="29" t="s">
        <v>329</v>
      </c>
      <c r="O30" t="s">
        <v>155</v>
      </c>
    </row>
    <row r="31" spans="1:16">
      <c r="B31" s="6" t="s">
        <v>342</v>
      </c>
      <c r="C31" s="1" t="s">
        <v>315</v>
      </c>
      <c r="D31" s="28" t="s">
        <v>360</v>
      </c>
      <c r="E31" s="28" t="str">
        <f>D31</f>
        <v>MH @ TOS*</v>
      </c>
      <c r="F31" s="9"/>
      <c r="K31" s="6" t="s">
        <v>342</v>
      </c>
      <c r="L31" s="1" t="s">
        <v>315</v>
      </c>
      <c r="M31" s="28" t="s">
        <v>360</v>
      </c>
      <c r="N31" s="28" t="str">
        <f>M31</f>
        <v>MH @ TOS*</v>
      </c>
      <c r="O31" s="9"/>
    </row>
    <row r="32" spans="1:16">
      <c r="A32" s="3"/>
      <c r="B32" s="4"/>
      <c r="C32" s="4"/>
      <c r="D32" s="30"/>
      <c r="E32" s="30"/>
      <c r="F32" s="3"/>
      <c r="G32" s="3"/>
      <c r="J32" s="3"/>
      <c r="K32" s="4"/>
      <c r="L32" s="4"/>
      <c r="M32" s="30"/>
      <c r="N32" s="30"/>
      <c r="O32" s="3"/>
      <c r="P32" s="3"/>
    </row>
    <row r="33" spans="1:16">
      <c r="A33" t="s">
        <v>27</v>
      </c>
      <c r="B33" s="6"/>
      <c r="C33" s="1"/>
      <c r="D33" s="29"/>
      <c r="E33" s="29"/>
      <c r="J33" t="s">
        <v>27</v>
      </c>
      <c r="K33" s="6" t="s">
        <v>371</v>
      </c>
      <c r="L33" s="1"/>
      <c r="M33" s="29"/>
      <c r="N33" s="29"/>
    </row>
    <row r="34" spans="1:16">
      <c r="B34" s="1"/>
      <c r="C34" s="1"/>
      <c r="D34" s="29"/>
      <c r="E34" s="29"/>
      <c r="K34" s="1"/>
      <c r="L34" s="1"/>
      <c r="M34" s="29"/>
      <c r="N34" s="29"/>
    </row>
    <row r="35" spans="1:16">
      <c r="B35" s="6" t="s">
        <v>302</v>
      </c>
      <c r="C35" s="1" t="s">
        <v>343</v>
      </c>
      <c r="D35" t="s">
        <v>297</v>
      </c>
      <c r="E35" t="s">
        <v>59</v>
      </c>
      <c r="F35" t="s">
        <v>19</v>
      </c>
      <c r="K35" s="6" t="s">
        <v>302</v>
      </c>
      <c r="L35" s="1" t="s">
        <v>343</v>
      </c>
      <c r="M35" t="s">
        <v>297</v>
      </c>
      <c r="N35" t="s">
        <v>59</v>
      </c>
      <c r="O35" t="s">
        <v>19</v>
      </c>
    </row>
    <row r="36" spans="1:16">
      <c r="B36" s="6" t="s">
        <v>9</v>
      </c>
      <c r="C36" s="1" t="s">
        <v>311</v>
      </c>
      <c r="D36" s="29" t="s">
        <v>351</v>
      </c>
      <c r="E36" s="29" t="s">
        <v>62</v>
      </c>
      <c r="F36" t="s">
        <v>77</v>
      </c>
      <c r="K36" s="6" t="s">
        <v>9</v>
      </c>
      <c r="L36" s="1" t="s">
        <v>311</v>
      </c>
      <c r="M36" s="29" t="s">
        <v>351</v>
      </c>
      <c r="N36" s="29" t="s">
        <v>62</v>
      </c>
      <c r="O36" t="s">
        <v>77</v>
      </c>
    </row>
    <row r="37" spans="1:16">
      <c r="B37" s="6" t="s">
        <v>338</v>
      </c>
      <c r="C37" s="1" t="s">
        <v>312</v>
      </c>
      <c r="D37" s="28" t="s">
        <v>359</v>
      </c>
      <c r="E37" s="28" t="str">
        <f>D37</f>
        <v>SS @ STC*</v>
      </c>
      <c r="F37" s="9"/>
      <c r="K37" s="6" t="s">
        <v>338</v>
      </c>
      <c r="L37" s="1" t="s">
        <v>312</v>
      </c>
      <c r="M37" s="28" t="s">
        <v>359</v>
      </c>
      <c r="N37" s="28" t="str">
        <f>M37</f>
        <v>SS @ STC*</v>
      </c>
      <c r="O37" s="9"/>
    </row>
    <row r="38" spans="1:16">
      <c r="B38" s="6"/>
      <c r="C38" s="1"/>
      <c r="D38" s="28"/>
      <c r="E38" s="28"/>
      <c r="F38" s="9"/>
      <c r="K38" s="6"/>
      <c r="L38" s="1"/>
      <c r="M38" s="28"/>
      <c r="N38" s="28"/>
      <c r="O38" s="9"/>
    </row>
    <row r="39" spans="1:16">
      <c r="A39" s="3"/>
      <c r="B39" s="3"/>
      <c r="C39" s="3"/>
      <c r="D39" s="3"/>
      <c r="E39" s="3"/>
      <c r="F39" s="3"/>
      <c r="G39" s="3"/>
      <c r="J39" s="3"/>
      <c r="K39" s="3"/>
      <c r="L39" s="3"/>
      <c r="M39" s="3"/>
      <c r="N39" s="3"/>
      <c r="O39" s="3"/>
      <c r="P39" s="3"/>
    </row>
    <row r="41" spans="1:16">
      <c r="A41" s="68" t="s">
        <v>168</v>
      </c>
      <c r="B41" s="68"/>
      <c r="C41" s="68"/>
      <c r="D41" s="68"/>
      <c r="E41" s="68"/>
      <c r="F41" s="68"/>
      <c r="G41" s="68"/>
      <c r="J41" s="68" t="s">
        <v>168</v>
      </c>
      <c r="K41" s="68"/>
      <c r="L41" s="68"/>
      <c r="M41" s="68"/>
      <c r="N41" s="68"/>
      <c r="O41" s="68"/>
      <c r="P41" s="68"/>
    </row>
    <row r="43" spans="1:16">
      <c r="A43" s="69" t="s">
        <v>166</v>
      </c>
      <c r="B43" s="69"/>
      <c r="C43" s="69"/>
      <c r="D43" s="69"/>
      <c r="E43" s="69"/>
      <c r="F43" s="69"/>
      <c r="G43" s="69"/>
      <c r="J43" s="69" t="s">
        <v>166</v>
      </c>
      <c r="K43" s="69"/>
      <c r="L43" s="69"/>
      <c r="M43" s="69"/>
      <c r="N43" s="69"/>
      <c r="O43" s="69"/>
      <c r="P43" s="69"/>
    </row>
    <row r="44" spans="1:16">
      <c r="A44" s="69"/>
      <c r="B44" s="69"/>
      <c r="C44" s="69"/>
      <c r="D44" s="69"/>
      <c r="E44" s="69"/>
      <c r="F44" s="69"/>
      <c r="G44" s="69"/>
      <c r="J44" s="69"/>
      <c r="K44" s="69"/>
      <c r="L44" s="69"/>
      <c r="M44" s="69"/>
      <c r="N44" s="69"/>
      <c r="O44" s="69"/>
      <c r="P44" s="69"/>
    </row>
    <row r="45" spans="1:16">
      <c r="B45" s="8"/>
      <c r="C45" s="8"/>
      <c r="D45" s="8"/>
      <c r="E45" s="8"/>
      <c r="F45" s="8"/>
      <c r="G45" s="8"/>
      <c r="K45" s="8"/>
      <c r="L45" s="8"/>
      <c r="M45" s="8"/>
      <c r="N45" s="8"/>
      <c r="O45" s="8"/>
      <c r="P45" s="8"/>
    </row>
    <row r="46" spans="1:16">
      <c r="A46" s="68" t="s">
        <v>167</v>
      </c>
      <c r="B46" s="68"/>
      <c r="C46" s="68"/>
      <c r="D46" s="68"/>
      <c r="E46" s="68"/>
      <c r="F46" s="68"/>
      <c r="G46" s="68"/>
      <c r="J46" s="68" t="s">
        <v>167</v>
      </c>
      <c r="K46" s="68"/>
      <c r="L46" s="68"/>
      <c r="M46" s="68"/>
      <c r="N46" s="68"/>
      <c r="O46" s="68"/>
      <c r="P46" s="68"/>
    </row>
    <row r="48" spans="1:16">
      <c r="A48" s="69" t="s">
        <v>84</v>
      </c>
      <c r="B48" s="69"/>
      <c r="C48" s="69"/>
      <c r="D48" s="69"/>
      <c r="E48" s="69"/>
      <c r="F48" s="69"/>
      <c r="G48" s="69"/>
      <c r="J48" s="69" t="s">
        <v>84</v>
      </c>
      <c r="K48" s="69"/>
      <c r="L48" s="69"/>
      <c r="M48" s="69"/>
      <c r="N48" s="69"/>
      <c r="O48" s="69"/>
      <c r="P48" s="69"/>
    </row>
    <row r="49" spans="1:16">
      <c r="A49" s="69"/>
      <c r="B49" s="69"/>
      <c r="C49" s="69"/>
      <c r="D49" s="69"/>
      <c r="E49" s="69"/>
      <c r="F49" s="69"/>
      <c r="G49" s="69"/>
      <c r="J49" s="69"/>
      <c r="K49" s="69"/>
      <c r="L49" s="69"/>
      <c r="M49" s="69"/>
      <c r="N49" s="69"/>
      <c r="O49" s="69"/>
      <c r="P49" s="69"/>
    </row>
    <row r="51" spans="1:16" ht="15.75">
      <c r="A51" s="63" t="s">
        <v>364</v>
      </c>
      <c r="B51" s="63"/>
      <c r="C51" s="63"/>
      <c r="D51" s="63"/>
      <c r="E51" s="63"/>
      <c r="F51" s="63"/>
      <c r="G51" s="63"/>
      <c r="J51" s="63" t="s">
        <v>364</v>
      </c>
      <c r="K51" s="63"/>
      <c r="L51" s="63"/>
      <c r="M51" s="63"/>
      <c r="N51" s="63"/>
      <c r="O51" s="63"/>
      <c r="P51" s="63"/>
    </row>
    <row r="52" spans="1:16" ht="36" customHeight="1">
      <c r="A52" s="73" t="s">
        <v>365</v>
      </c>
      <c r="B52" s="73"/>
      <c r="C52" s="73"/>
      <c r="D52" s="73"/>
      <c r="E52" s="73"/>
      <c r="F52" s="73"/>
      <c r="G52" s="73"/>
      <c r="J52" s="73" t="s">
        <v>365</v>
      </c>
      <c r="K52" s="73"/>
      <c r="L52" s="73"/>
      <c r="M52" s="73"/>
      <c r="N52" s="73"/>
      <c r="O52" s="73"/>
      <c r="P52" s="73"/>
    </row>
    <row r="53" spans="1:16" ht="15.75">
      <c r="A53" s="63" t="s">
        <v>366</v>
      </c>
      <c r="B53" s="63"/>
      <c r="C53" s="63"/>
      <c r="D53" s="63"/>
      <c r="E53" s="63"/>
      <c r="F53" s="63"/>
      <c r="G53" s="63"/>
      <c r="J53" s="63" t="s">
        <v>366</v>
      </c>
      <c r="K53" s="63"/>
      <c r="L53" s="63"/>
      <c r="M53" s="63"/>
      <c r="N53" s="63"/>
      <c r="O53" s="63"/>
      <c r="P53" s="63"/>
    </row>
    <row r="55" spans="1:16">
      <c r="F55" s="33">
        <v>39727</v>
      </c>
    </row>
  </sheetData>
  <mergeCells count="16">
    <mergeCell ref="A52:G52"/>
    <mergeCell ref="A53:G53"/>
    <mergeCell ref="J1:P1"/>
    <mergeCell ref="J41:P41"/>
    <mergeCell ref="J43:P44"/>
    <mergeCell ref="J46:P46"/>
    <mergeCell ref="J48:P49"/>
    <mergeCell ref="J51:P51"/>
    <mergeCell ref="J52:P52"/>
    <mergeCell ref="J53:P53"/>
    <mergeCell ref="A1:G1"/>
    <mergeCell ref="A41:G41"/>
    <mergeCell ref="A43:G44"/>
    <mergeCell ref="A46:G46"/>
    <mergeCell ref="A48:G49"/>
    <mergeCell ref="A51:G51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2"/>
  <sheetViews>
    <sheetView workbookViewId="0">
      <selection activeCell="D12" sqref="D12"/>
    </sheetView>
  </sheetViews>
  <sheetFormatPr defaultRowHeight="12.75"/>
  <cols>
    <col min="1" max="1" width="8.42578125" bestFit="1" customWidth="1"/>
    <col min="2" max="2" width="13.28515625" bestFit="1" customWidth="1"/>
    <col min="3" max="3" width="12.7109375" bestFit="1" customWidth="1"/>
    <col min="4" max="5" width="13.7109375" bestFit="1" customWidth="1"/>
    <col min="6" max="6" width="11.5703125" bestFit="1" customWidth="1"/>
    <col min="7" max="7" width="12" customWidth="1"/>
    <col min="9" max="9" width="12.42578125" bestFit="1" customWidth="1"/>
    <col min="10" max="10" width="8.42578125" bestFit="1" customWidth="1"/>
    <col min="11" max="11" width="13.28515625" bestFit="1" customWidth="1"/>
    <col min="12" max="12" width="12.7109375" bestFit="1" customWidth="1"/>
    <col min="13" max="14" width="13.7109375" bestFit="1" customWidth="1"/>
    <col min="15" max="15" width="11.5703125" bestFit="1" customWidth="1"/>
    <col min="16" max="16" width="11.42578125" customWidth="1"/>
  </cols>
  <sheetData>
    <row r="1" spans="1:13" ht="23.25">
      <c r="A1" s="64" t="s">
        <v>378</v>
      </c>
      <c r="B1" s="64"/>
      <c r="C1" s="64"/>
      <c r="D1" s="64"/>
      <c r="E1" s="64"/>
      <c r="F1" s="64"/>
      <c r="G1" s="64"/>
    </row>
    <row r="2" spans="1:13">
      <c r="A2" s="3"/>
      <c r="B2" s="3"/>
      <c r="C2" s="3"/>
      <c r="D2" s="3"/>
      <c r="E2" s="3"/>
      <c r="F2" s="3"/>
      <c r="G2" s="3"/>
    </row>
    <row r="3" spans="1:13">
      <c r="A3" t="s">
        <v>1</v>
      </c>
      <c r="B3" t="s">
        <v>368</v>
      </c>
    </row>
    <row r="5" spans="1:13">
      <c r="B5" s="5" t="s">
        <v>3</v>
      </c>
      <c r="C5" s="5" t="s">
        <v>4</v>
      </c>
      <c r="D5" s="31" t="s">
        <v>5</v>
      </c>
      <c r="E5" s="31" t="s">
        <v>6</v>
      </c>
      <c r="F5" s="5" t="s">
        <v>7</v>
      </c>
      <c r="I5" s="6"/>
      <c r="J5" s="1"/>
      <c r="K5" s="29"/>
      <c r="L5" s="29"/>
      <c r="M5" s="1"/>
    </row>
    <row r="6" spans="1:13">
      <c r="B6" s="6" t="s">
        <v>300</v>
      </c>
      <c r="C6" s="1" t="s">
        <v>346</v>
      </c>
      <c r="D6" s="29" t="s">
        <v>44</v>
      </c>
      <c r="E6" s="29" t="s">
        <v>252</v>
      </c>
      <c r="F6" t="s">
        <v>159</v>
      </c>
      <c r="I6" s="6"/>
      <c r="J6" s="1"/>
      <c r="K6" s="29"/>
      <c r="L6" s="29"/>
      <c r="M6" s="1"/>
    </row>
    <row r="7" spans="1:13">
      <c r="B7" s="6" t="s">
        <v>340</v>
      </c>
      <c r="C7" s="1" t="s">
        <v>347</v>
      </c>
      <c r="D7" s="29" t="s">
        <v>353</v>
      </c>
      <c r="E7" s="29" t="s">
        <v>295</v>
      </c>
      <c r="F7" s="1" t="s">
        <v>158</v>
      </c>
      <c r="I7" s="6"/>
      <c r="J7" s="1"/>
      <c r="K7" s="28"/>
      <c r="L7" s="35"/>
      <c r="M7" s="9"/>
    </row>
    <row r="8" spans="1:13">
      <c r="B8" s="6" t="s">
        <v>133</v>
      </c>
      <c r="C8" s="1" t="s">
        <v>310</v>
      </c>
      <c r="D8" s="28" t="s">
        <v>362</v>
      </c>
      <c r="E8" s="28" t="str">
        <f>D8</f>
        <v>TRI @ KGR*</v>
      </c>
      <c r="F8" s="9"/>
    </row>
    <row r="9" spans="1:13">
      <c r="A9" s="3"/>
      <c r="B9" s="4"/>
      <c r="C9" s="4"/>
      <c r="D9" s="30"/>
      <c r="E9" s="30"/>
      <c r="F9" s="3"/>
      <c r="G9" s="3"/>
    </row>
    <row r="10" spans="1:13">
      <c r="A10" t="s">
        <v>23</v>
      </c>
      <c r="B10" s="6" t="s">
        <v>369</v>
      </c>
      <c r="C10" s="1"/>
      <c r="D10" s="29"/>
      <c r="E10" s="29"/>
    </row>
    <row r="11" spans="1:13">
      <c r="B11" s="1"/>
      <c r="C11" s="1"/>
      <c r="D11" s="29"/>
      <c r="E11" s="29"/>
    </row>
    <row r="12" spans="1:13">
      <c r="B12" s="5" t="s">
        <v>3</v>
      </c>
      <c r="C12" s="5" t="s">
        <v>4</v>
      </c>
      <c r="D12" s="31" t="s">
        <v>5</v>
      </c>
      <c r="E12" s="31" t="s">
        <v>6</v>
      </c>
      <c r="F12" s="5" t="s">
        <v>7</v>
      </c>
      <c r="I12" s="6"/>
      <c r="J12" s="1"/>
      <c r="K12" s="29"/>
      <c r="L12" s="29"/>
    </row>
    <row r="13" spans="1:13">
      <c r="B13" s="6" t="s">
        <v>341</v>
      </c>
      <c r="C13" s="1" t="s">
        <v>41</v>
      </c>
      <c r="D13" s="29" t="s">
        <v>354</v>
      </c>
      <c r="E13" s="29" t="s">
        <v>249</v>
      </c>
      <c r="F13" t="s">
        <v>183</v>
      </c>
      <c r="I13" s="6"/>
      <c r="J13" s="1"/>
      <c r="K13" s="29"/>
      <c r="L13" s="29"/>
      <c r="M13" s="1"/>
    </row>
    <row r="14" spans="1:13">
      <c r="B14" s="6" t="s">
        <v>126</v>
      </c>
      <c r="C14" s="1" t="s">
        <v>348</v>
      </c>
      <c r="D14" s="29" t="s">
        <v>149</v>
      </c>
      <c r="E14" s="29" t="s">
        <v>357</v>
      </c>
      <c r="F14" t="s">
        <v>258</v>
      </c>
      <c r="I14" s="6"/>
      <c r="J14" s="1"/>
      <c r="K14" s="28"/>
      <c r="L14" s="35"/>
      <c r="M14" s="9"/>
    </row>
    <row r="15" spans="1:13">
      <c r="B15" s="6" t="s">
        <v>29</v>
      </c>
      <c r="C15" s="1" t="s">
        <v>349</v>
      </c>
      <c r="D15" s="28" t="s">
        <v>363</v>
      </c>
      <c r="E15" s="28" t="str">
        <f>D15</f>
        <v>PL @ OL*</v>
      </c>
      <c r="F15" s="9"/>
      <c r="G15" s="9"/>
    </row>
    <row r="16" spans="1:13">
      <c r="A16" s="3"/>
      <c r="B16" s="4"/>
      <c r="C16" s="4"/>
      <c r="D16" s="30"/>
      <c r="E16" s="30"/>
      <c r="F16" s="3"/>
      <c r="G16" s="3"/>
    </row>
    <row r="17" spans="1:15">
      <c r="A17" t="s">
        <v>21</v>
      </c>
      <c r="B17" s="6" t="s">
        <v>370</v>
      </c>
      <c r="C17" s="1"/>
      <c r="D17" s="29"/>
      <c r="E17" s="29"/>
    </row>
    <row r="18" spans="1:15">
      <c r="B18" s="1"/>
      <c r="C18" s="1"/>
      <c r="D18" s="29"/>
      <c r="E18" s="29"/>
    </row>
    <row r="19" spans="1:15">
      <c r="B19" s="5" t="s">
        <v>3</v>
      </c>
      <c r="C19" s="5" t="s">
        <v>4</v>
      </c>
      <c r="D19" s="31" t="s">
        <v>5</v>
      </c>
      <c r="E19" s="31" t="s">
        <v>6</v>
      </c>
      <c r="F19" s="5" t="s">
        <v>7</v>
      </c>
    </row>
    <row r="20" spans="1:15">
      <c r="B20" s="6" t="s">
        <v>299</v>
      </c>
      <c r="C20" s="1" t="s">
        <v>39</v>
      </c>
      <c r="D20" s="29" t="s">
        <v>355</v>
      </c>
      <c r="E20" s="29" t="s">
        <v>356</v>
      </c>
      <c r="F20" t="s">
        <v>73</v>
      </c>
      <c r="I20" s="6"/>
      <c r="J20" s="1"/>
      <c r="K20" s="29"/>
      <c r="L20" s="29"/>
    </row>
    <row r="21" spans="1:15">
      <c r="B21" s="6" t="s">
        <v>38</v>
      </c>
      <c r="C21" s="1" t="s">
        <v>350</v>
      </c>
      <c r="D21" s="29" t="s">
        <v>330</v>
      </c>
      <c r="E21" s="29" t="s">
        <v>329</v>
      </c>
      <c r="F21" t="s">
        <v>155</v>
      </c>
      <c r="I21" s="6"/>
      <c r="J21" s="1"/>
      <c r="K21" s="29"/>
      <c r="L21" s="29"/>
    </row>
    <row r="22" spans="1:15">
      <c r="B22" s="6" t="s">
        <v>342</v>
      </c>
      <c r="C22" s="1" t="s">
        <v>315</v>
      </c>
      <c r="D22" s="28" t="s">
        <v>360</v>
      </c>
      <c r="E22" s="28" t="str">
        <f>D22</f>
        <v>MH @ TOS*</v>
      </c>
      <c r="F22" s="9"/>
      <c r="I22" s="6"/>
      <c r="J22" s="1"/>
      <c r="K22" s="28"/>
      <c r="L22" s="35"/>
      <c r="M22" s="9"/>
    </row>
    <row r="23" spans="1:15">
      <c r="A23" s="3"/>
      <c r="B23" s="4"/>
      <c r="C23" s="4"/>
      <c r="D23" s="30"/>
      <c r="E23" s="30"/>
      <c r="F23" s="3"/>
      <c r="G23" s="3"/>
    </row>
    <row r="24" spans="1:15">
      <c r="A24" t="s">
        <v>25</v>
      </c>
      <c r="B24" s="6" t="s">
        <v>375</v>
      </c>
      <c r="C24" s="1"/>
      <c r="D24" s="29"/>
      <c r="E24" s="29"/>
    </row>
    <row r="25" spans="1:15">
      <c r="B25" s="1"/>
      <c r="C25" s="1"/>
      <c r="D25" s="29"/>
      <c r="E25" s="29"/>
    </row>
    <row r="26" spans="1:15">
      <c r="B26" s="5" t="s">
        <v>3</v>
      </c>
      <c r="C26" s="5" t="s">
        <v>4</v>
      </c>
      <c r="D26" s="31" t="s">
        <v>5</v>
      </c>
      <c r="E26" s="31" t="s">
        <v>6</v>
      </c>
      <c r="F26" s="5" t="s">
        <v>7</v>
      </c>
    </row>
    <row r="27" spans="1:15">
      <c r="B27" s="6" t="s">
        <v>302</v>
      </c>
      <c r="C27" s="1" t="s">
        <v>343</v>
      </c>
      <c r="D27" t="s">
        <v>297</v>
      </c>
      <c r="E27" t="s">
        <v>59</v>
      </c>
      <c r="F27" t="s">
        <v>19</v>
      </c>
      <c r="I27" s="6"/>
      <c r="J27" s="1"/>
      <c r="L27" s="29"/>
    </row>
    <row r="28" spans="1:15">
      <c r="B28" s="6" t="s">
        <v>9</v>
      </c>
      <c r="C28" s="1" t="s">
        <v>311</v>
      </c>
      <c r="D28" s="29" t="s">
        <v>351</v>
      </c>
      <c r="E28" s="29" t="s">
        <v>62</v>
      </c>
      <c r="F28" t="s">
        <v>77</v>
      </c>
      <c r="I28" s="6"/>
      <c r="J28" s="1"/>
      <c r="K28" s="29"/>
      <c r="L28" s="29"/>
    </row>
    <row r="29" spans="1:15">
      <c r="B29" s="6" t="s">
        <v>338</v>
      </c>
      <c r="C29" s="1" t="s">
        <v>312</v>
      </c>
      <c r="D29" s="28" t="s">
        <v>359</v>
      </c>
      <c r="E29" s="28" t="str">
        <f>D29</f>
        <v>SS @ STC*</v>
      </c>
      <c r="F29" s="9"/>
      <c r="I29" s="6"/>
      <c r="J29" s="1"/>
      <c r="K29" s="28"/>
      <c r="L29" s="36"/>
      <c r="M29" s="9"/>
      <c r="O29" s="9"/>
    </row>
    <row r="30" spans="1:15">
      <c r="A30" s="3"/>
      <c r="B30" s="4"/>
      <c r="C30" s="4"/>
      <c r="D30" s="30"/>
      <c r="E30" s="30"/>
      <c r="F30" s="3"/>
      <c r="G30" s="3"/>
    </row>
    <row r="31" spans="1:15">
      <c r="A31" t="s">
        <v>27</v>
      </c>
      <c r="B31" s="6" t="s">
        <v>376</v>
      </c>
      <c r="C31" s="34" t="s">
        <v>377</v>
      </c>
      <c r="D31" s="29"/>
      <c r="E31" s="29"/>
    </row>
    <row r="32" spans="1:15">
      <c r="B32" s="1"/>
      <c r="C32" s="1"/>
      <c r="D32" s="29"/>
      <c r="E32" s="29"/>
    </row>
    <row r="33" spans="1:13">
      <c r="B33" s="6" t="s">
        <v>339</v>
      </c>
      <c r="C33" s="1" t="s">
        <v>306</v>
      </c>
      <c r="D33" s="29" t="s">
        <v>352</v>
      </c>
      <c r="E33" s="29" t="s">
        <v>247</v>
      </c>
      <c r="F33" s="1" t="s">
        <v>184</v>
      </c>
      <c r="I33" s="6"/>
      <c r="J33" s="1"/>
      <c r="K33" s="29"/>
    </row>
    <row r="34" spans="1:13">
      <c r="B34" s="6" t="s">
        <v>129</v>
      </c>
      <c r="C34" s="1" t="s">
        <v>344</v>
      </c>
      <c r="D34" s="29" t="s">
        <v>294</v>
      </c>
      <c r="E34" s="29" t="s">
        <v>358</v>
      </c>
      <c r="F34" s="1" t="s">
        <v>79</v>
      </c>
      <c r="I34" s="6"/>
      <c r="J34" s="1"/>
      <c r="K34" s="29"/>
      <c r="L34" s="29"/>
    </row>
    <row r="35" spans="1:13">
      <c r="B35" s="6" t="s">
        <v>298</v>
      </c>
      <c r="C35" s="1" t="s">
        <v>345</v>
      </c>
      <c r="D35" s="28" t="s">
        <v>361</v>
      </c>
      <c r="E35" s="28" t="str">
        <f>D35</f>
        <v>KGM @ KGG*</v>
      </c>
      <c r="F35" s="9"/>
      <c r="I35" s="6"/>
      <c r="J35" s="1"/>
      <c r="K35" s="28"/>
      <c r="L35" s="36"/>
      <c r="M35" s="9"/>
    </row>
    <row r="36" spans="1:13">
      <c r="A36" s="3"/>
      <c r="B36" s="3"/>
      <c r="C36" s="3"/>
      <c r="D36" s="3"/>
      <c r="E36" s="3"/>
      <c r="F36" s="3"/>
      <c r="G36" s="3"/>
    </row>
    <row r="38" spans="1:13">
      <c r="A38" s="68" t="s">
        <v>168</v>
      </c>
      <c r="B38" s="68"/>
      <c r="C38" s="68"/>
      <c r="D38" s="68"/>
      <c r="E38" s="68"/>
      <c r="F38" s="68"/>
      <c r="G38" s="68"/>
    </row>
    <row r="40" spans="1:13" ht="12.75" customHeight="1">
      <c r="A40" s="69" t="s">
        <v>166</v>
      </c>
      <c r="B40" s="69"/>
      <c r="C40" s="69"/>
      <c r="D40" s="69"/>
      <c r="E40" s="69"/>
      <c r="F40" s="69"/>
      <c r="G40" s="69"/>
    </row>
    <row r="41" spans="1:13">
      <c r="A41" s="69"/>
      <c r="B41" s="69"/>
      <c r="C41" s="69"/>
      <c r="D41" s="69"/>
      <c r="E41" s="69"/>
      <c r="F41" s="69"/>
      <c r="G41" s="69"/>
    </row>
    <row r="42" spans="1:13">
      <c r="B42" s="8"/>
      <c r="C42" s="8"/>
      <c r="D42" s="8"/>
      <c r="E42" s="8"/>
      <c r="F42" s="8"/>
      <c r="G42" s="8"/>
    </row>
    <row r="43" spans="1:13">
      <c r="A43" s="68" t="s">
        <v>167</v>
      </c>
      <c r="B43" s="68"/>
      <c r="C43" s="68"/>
      <c r="D43" s="68"/>
      <c r="E43" s="68"/>
      <c r="F43" s="68"/>
      <c r="G43" s="68"/>
    </row>
    <row r="45" spans="1:13" ht="12.75" customHeight="1">
      <c r="A45" s="69" t="s">
        <v>84</v>
      </c>
      <c r="B45" s="69"/>
      <c r="C45" s="69"/>
      <c r="D45" s="69"/>
      <c r="E45" s="69"/>
      <c r="F45" s="69"/>
      <c r="G45" s="69"/>
    </row>
    <row r="46" spans="1:13">
      <c r="A46" s="69"/>
      <c r="B46" s="69"/>
      <c r="C46" s="69"/>
      <c r="D46" s="69"/>
      <c r="E46" s="69"/>
      <c r="F46" s="69"/>
      <c r="G46" s="69"/>
    </row>
    <row r="48" spans="1:13" ht="15.75">
      <c r="A48" s="63" t="s">
        <v>373</v>
      </c>
      <c r="B48" s="63"/>
      <c r="C48" s="63"/>
      <c r="D48" s="63"/>
      <c r="E48" s="63"/>
      <c r="F48" s="63"/>
      <c r="G48" s="63"/>
    </row>
    <row r="49" spans="1:7" ht="15.75" customHeight="1">
      <c r="A49" s="73" t="s">
        <v>374</v>
      </c>
      <c r="B49" s="73"/>
      <c r="C49" s="73"/>
      <c r="D49" s="73"/>
      <c r="E49" s="73"/>
      <c r="F49" s="73"/>
      <c r="G49" s="73"/>
    </row>
    <row r="50" spans="1:7" ht="15.75" customHeight="1">
      <c r="A50" s="73" t="s">
        <v>379</v>
      </c>
      <c r="B50" s="73"/>
      <c r="C50" s="73"/>
      <c r="D50" s="73"/>
      <c r="E50" s="73"/>
      <c r="F50" s="73"/>
      <c r="G50" s="73"/>
    </row>
    <row r="51" spans="1:7" ht="18" customHeight="1">
      <c r="A51" s="73"/>
      <c r="B51" s="73"/>
      <c r="C51" s="73"/>
      <c r="D51" s="73"/>
      <c r="E51" s="73"/>
      <c r="F51" s="73"/>
      <c r="G51" s="73"/>
    </row>
    <row r="52" spans="1:7">
      <c r="F52" s="33">
        <v>39890</v>
      </c>
    </row>
  </sheetData>
  <mergeCells count="8">
    <mergeCell ref="A1:G1"/>
    <mergeCell ref="A38:G38"/>
    <mergeCell ref="A49:G49"/>
    <mergeCell ref="A45:G46"/>
    <mergeCell ref="A48:G48"/>
    <mergeCell ref="A50:G51"/>
    <mergeCell ref="A40:G41"/>
    <mergeCell ref="A43:G43"/>
  </mergeCells>
  <phoneticPr fontId="2" type="noConversion"/>
  <pageMargins left="0.75" right="0.75" top="0.77" bottom="0.59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1"/>
  <sheetViews>
    <sheetView topLeftCell="A26" workbookViewId="0">
      <selection sqref="A1:G51"/>
    </sheetView>
  </sheetViews>
  <sheetFormatPr defaultRowHeight="12.75"/>
  <cols>
    <col min="1" max="1" width="12.140625" customWidth="1"/>
    <col min="2" max="2" width="14" customWidth="1"/>
    <col min="3" max="3" width="13.42578125" customWidth="1"/>
    <col min="4" max="4" width="14.28515625" customWidth="1"/>
    <col min="5" max="5" width="14.140625" customWidth="1"/>
    <col min="6" max="6" width="13" customWidth="1"/>
  </cols>
  <sheetData>
    <row r="1" spans="1:7" ht="23.25">
      <c r="A1" s="64" t="s">
        <v>383</v>
      </c>
      <c r="B1" s="64"/>
      <c r="C1" s="64"/>
      <c r="D1" s="64"/>
      <c r="E1" s="64"/>
      <c r="F1" s="64"/>
      <c r="G1" s="64"/>
    </row>
    <row r="2" spans="1:7">
      <c r="A2" s="3"/>
      <c r="B2" s="3"/>
      <c r="C2" s="3"/>
      <c r="D2" s="3"/>
      <c r="E2" s="3"/>
      <c r="F2" s="3"/>
      <c r="G2" s="3"/>
    </row>
    <row r="3" spans="1:7">
      <c r="A3" t="s">
        <v>1</v>
      </c>
      <c r="B3" t="s">
        <v>2</v>
      </c>
    </row>
    <row r="5" spans="1:7">
      <c r="B5" s="5" t="s">
        <v>3</v>
      </c>
      <c r="C5" s="5" t="s">
        <v>4</v>
      </c>
      <c r="D5" s="31" t="s">
        <v>5</v>
      </c>
      <c r="E5" s="31" t="s">
        <v>6</v>
      </c>
      <c r="F5" s="5" t="s">
        <v>7</v>
      </c>
    </row>
    <row r="6" spans="1:7">
      <c r="B6" s="6" t="s">
        <v>389</v>
      </c>
      <c r="C6" s="1" t="s">
        <v>401</v>
      </c>
      <c r="D6" s="29" t="s">
        <v>419</v>
      </c>
      <c r="E6" s="29" t="s">
        <v>409</v>
      </c>
      <c r="F6" s="1" t="s">
        <v>73</v>
      </c>
    </row>
    <row r="7" spans="1:7">
      <c r="B7" s="6" t="s">
        <v>119</v>
      </c>
      <c r="C7" s="1" t="s">
        <v>402</v>
      </c>
      <c r="D7" s="29" t="s">
        <v>405</v>
      </c>
      <c r="E7" s="37" t="s">
        <v>410</v>
      </c>
      <c r="F7" s="38" t="s">
        <v>155</v>
      </c>
    </row>
    <row r="8" spans="1:7">
      <c r="B8" s="6" t="s">
        <v>390</v>
      </c>
      <c r="C8" s="1" t="s">
        <v>245</v>
      </c>
      <c r="D8" s="28" t="s">
        <v>416</v>
      </c>
      <c r="E8" s="39" t="str">
        <f>D8</f>
        <v>TOS @ PL*</v>
      </c>
      <c r="F8" s="40"/>
    </row>
    <row r="9" spans="1:7">
      <c r="A9" s="3"/>
      <c r="B9" s="4"/>
      <c r="C9" s="4"/>
      <c r="D9" s="30"/>
      <c r="E9" s="41"/>
      <c r="F9" s="42"/>
      <c r="G9" s="3"/>
    </row>
    <row r="10" spans="1:7">
      <c r="A10" t="s">
        <v>23</v>
      </c>
      <c r="B10" s="6" t="s">
        <v>22</v>
      </c>
      <c r="C10" s="1"/>
      <c r="D10" s="29"/>
      <c r="E10" s="43"/>
      <c r="F10" s="44"/>
    </row>
    <row r="11" spans="1:7">
      <c r="B11" s="1"/>
      <c r="C11" s="1"/>
      <c r="D11" s="29"/>
      <c r="E11" s="43"/>
      <c r="F11" s="44"/>
    </row>
    <row r="12" spans="1:7">
      <c r="B12" s="5" t="s">
        <v>3</v>
      </c>
      <c r="C12" s="5" t="s">
        <v>4</v>
      </c>
      <c r="D12" s="31" t="s">
        <v>5</v>
      </c>
      <c r="E12" s="45" t="s">
        <v>6</v>
      </c>
      <c r="F12" s="46" t="s">
        <v>7</v>
      </c>
    </row>
    <row r="13" spans="1:7">
      <c r="B13" s="6" t="s">
        <v>387</v>
      </c>
      <c r="C13" s="1" t="s">
        <v>391</v>
      </c>
      <c r="D13" s="29" t="s">
        <v>420</v>
      </c>
      <c r="E13" s="47" t="s">
        <v>414</v>
      </c>
      <c r="F13" s="48" t="s">
        <v>76</v>
      </c>
    </row>
    <row r="14" spans="1:7">
      <c r="B14" s="6" t="s">
        <v>34</v>
      </c>
      <c r="C14" s="1" t="s">
        <v>392</v>
      </c>
      <c r="D14" s="29" t="s">
        <v>11</v>
      </c>
      <c r="E14" s="47" t="s">
        <v>415</v>
      </c>
      <c r="F14" s="48" t="s">
        <v>75</v>
      </c>
    </row>
    <row r="15" spans="1:7">
      <c r="B15" s="6" t="s">
        <v>388</v>
      </c>
      <c r="C15" s="1" t="s">
        <v>393</v>
      </c>
      <c r="D15" s="28" t="s">
        <v>417</v>
      </c>
      <c r="E15" s="39" t="str">
        <f>D15</f>
        <v>KGR @ KGM*</v>
      </c>
      <c r="F15" s="40"/>
      <c r="G15" s="9"/>
    </row>
    <row r="16" spans="1:7">
      <c r="A16" s="3"/>
      <c r="B16" s="4"/>
      <c r="C16" s="4"/>
      <c r="D16" s="30"/>
      <c r="E16" s="41"/>
      <c r="F16" s="42"/>
      <c r="G16" s="3"/>
    </row>
    <row r="17" spans="1:10">
      <c r="A17" t="s">
        <v>21</v>
      </c>
      <c r="B17" s="6" t="s">
        <v>24</v>
      </c>
      <c r="C17" s="1"/>
      <c r="D17" s="29"/>
      <c r="E17" s="43"/>
      <c r="F17" s="44"/>
    </row>
    <row r="18" spans="1:10">
      <c r="B18" s="1"/>
      <c r="C18" s="1"/>
      <c r="D18" s="29"/>
      <c r="E18" s="43"/>
      <c r="F18" s="44"/>
    </row>
    <row r="19" spans="1:10">
      <c r="B19" s="5" t="s">
        <v>3</v>
      </c>
      <c r="C19" s="5" t="s">
        <v>4</v>
      </c>
      <c r="D19" s="31" t="s">
        <v>5</v>
      </c>
      <c r="E19" s="45" t="s">
        <v>6</v>
      </c>
      <c r="F19" s="46" t="s">
        <v>7</v>
      </c>
    </row>
    <row r="20" spans="1:10">
      <c r="B20" s="6" t="s">
        <v>313</v>
      </c>
      <c r="C20" s="1" t="s">
        <v>394</v>
      </c>
      <c r="D20" s="29" t="s">
        <v>422</v>
      </c>
      <c r="E20" s="47" t="s">
        <v>407</v>
      </c>
      <c r="F20" s="48" t="s">
        <v>19</v>
      </c>
    </row>
    <row r="21" spans="1:10">
      <c r="B21" s="6" t="s">
        <v>220</v>
      </c>
      <c r="C21" s="1" t="s">
        <v>395</v>
      </c>
      <c r="D21" s="29" t="s">
        <v>403</v>
      </c>
      <c r="E21" s="47" t="s">
        <v>408</v>
      </c>
      <c r="F21" s="48" t="s">
        <v>77</v>
      </c>
    </row>
    <row r="22" spans="1:10">
      <c r="B22" s="6" t="s">
        <v>385</v>
      </c>
      <c r="C22" s="1" t="s">
        <v>396</v>
      </c>
      <c r="D22" s="28" t="s">
        <v>421</v>
      </c>
      <c r="E22" s="39" t="str">
        <f>D22</f>
        <v>MH @ TRI*</v>
      </c>
      <c r="F22" s="40"/>
      <c r="J22" s="6"/>
    </row>
    <row r="23" spans="1:10">
      <c r="A23" s="3"/>
      <c r="B23" s="4"/>
      <c r="C23" s="4"/>
      <c r="D23" s="30"/>
      <c r="E23" s="41"/>
      <c r="F23" s="42"/>
      <c r="G23" s="3"/>
      <c r="J23" s="6"/>
    </row>
    <row r="24" spans="1:10">
      <c r="A24" t="s">
        <v>25</v>
      </c>
      <c r="B24" s="6" t="s">
        <v>26</v>
      </c>
      <c r="C24" s="1"/>
      <c r="D24" s="29"/>
      <c r="E24" s="43"/>
      <c r="F24" s="44"/>
      <c r="J24" s="6"/>
    </row>
    <row r="25" spans="1:10">
      <c r="B25" s="1"/>
      <c r="C25" s="1"/>
      <c r="D25" s="29"/>
      <c r="E25" s="43"/>
      <c r="F25" s="44"/>
    </row>
    <row r="26" spans="1:10">
      <c r="B26" s="5" t="s">
        <v>3</v>
      </c>
      <c r="C26" s="5" t="s">
        <v>4</v>
      </c>
      <c r="D26" s="31" t="s">
        <v>5</v>
      </c>
      <c r="E26" s="45" t="s">
        <v>6</v>
      </c>
      <c r="F26" s="46" t="s">
        <v>7</v>
      </c>
    </row>
    <row r="27" spans="1:10">
      <c r="B27" s="6" t="s">
        <v>122</v>
      </c>
      <c r="C27" s="1" t="s">
        <v>125</v>
      </c>
      <c r="D27" t="s">
        <v>297</v>
      </c>
      <c r="E27" s="47" t="s">
        <v>411</v>
      </c>
      <c r="F27" s="48" t="s">
        <v>184</v>
      </c>
    </row>
    <row r="28" spans="1:10">
      <c r="B28" s="6" t="s">
        <v>37</v>
      </c>
      <c r="C28" s="1" t="s">
        <v>397</v>
      </c>
      <c r="D28" s="29" t="s">
        <v>150</v>
      </c>
      <c r="E28" s="47" t="s">
        <v>412</v>
      </c>
      <c r="F28" s="48" t="s">
        <v>79</v>
      </c>
    </row>
    <row r="29" spans="1:10">
      <c r="B29" s="6" t="s">
        <v>386</v>
      </c>
      <c r="C29" s="1" t="s">
        <v>398</v>
      </c>
      <c r="D29" s="28" t="s">
        <v>418</v>
      </c>
      <c r="E29" s="39" t="str">
        <f>D29</f>
        <v>KGG @ NW*</v>
      </c>
      <c r="F29" s="40"/>
    </row>
    <row r="30" spans="1:10">
      <c r="A30" s="3"/>
      <c r="B30" s="4"/>
      <c r="C30" s="4"/>
      <c r="D30" s="30"/>
      <c r="E30" s="41"/>
      <c r="F30" s="42"/>
      <c r="G30" s="3"/>
    </row>
    <row r="31" spans="1:10">
      <c r="A31" t="s">
        <v>27</v>
      </c>
      <c r="B31" s="6" t="s">
        <v>384</v>
      </c>
      <c r="C31" s="34" t="s">
        <v>377</v>
      </c>
      <c r="D31" s="29"/>
      <c r="E31" s="43"/>
      <c r="F31" s="44"/>
    </row>
    <row r="32" spans="1:10">
      <c r="B32" s="1"/>
      <c r="C32" s="1"/>
      <c r="D32" s="29"/>
      <c r="E32" s="43"/>
      <c r="F32" s="44"/>
    </row>
    <row r="33" spans="1:7">
      <c r="B33" s="6" t="s">
        <v>239</v>
      </c>
      <c r="C33" s="1" t="s">
        <v>399</v>
      </c>
      <c r="D33" s="29" t="s">
        <v>404</v>
      </c>
      <c r="E33" s="44" t="s">
        <v>174</v>
      </c>
      <c r="F33" s="44" t="s">
        <v>183</v>
      </c>
    </row>
    <row r="34" spans="1:7">
      <c r="B34" s="6" t="s">
        <v>287</v>
      </c>
      <c r="C34" s="1" t="s">
        <v>400</v>
      </c>
      <c r="D34" s="29" t="s">
        <v>406</v>
      </c>
      <c r="E34" s="43" t="s">
        <v>413</v>
      </c>
      <c r="F34" s="44" t="s">
        <v>258</v>
      </c>
    </row>
    <row r="35" spans="1:7">
      <c r="B35" s="6" t="s">
        <v>221</v>
      </c>
      <c r="C35" s="1" t="s">
        <v>181</v>
      </c>
      <c r="D35" s="28" t="s">
        <v>331</v>
      </c>
      <c r="E35" s="39" t="str">
        <f>D35</f>
        <v>STC @ OL*</v>
      </c>
      <c r="F35" s="40"/>
    </row>
    <row r="36" spans="1:7">
      <c r="A36" s="3"/>
      <c r="B36" s="3"/>
      <c r="C36" s="3"/>
      <c r="D36" s="3"/>
      <c r="E36" s="3"/>
      <c r="F36" s="3"/>
      <c r="G36" s="3"/>
    </row>
    <row r="38" spans="1:7">
      <c r="A38" s="68" t="s">
        <v>168</v>
      </c>
      <c r="B38" s="68"/>
      <c r="C38" s="68"/>
      <c r="D38" s="68"/>
      <c r="E38" s="68"/>
      <c r="F38" s="68"/>
      <c r="G38" s="68"/>
    </row>
    <row r="40" spans="1:7">
      <c r="A40" s="69" t="s">
        <v>166</v>
      </c>
      <c r="B40" s="69"/>
      <c r="C40" s="69"/>
      <c r="D40" s="69"/>
      <c r="E40" s="69"/>
      <c r="F40" s="69"/>
      <c r="G40" s="69"/>
    </row>
    <row r="41" spans="1:7">
      <c r="A41" s="69"/>
      <c r="B41" s="69"/>
      <c r="C41" s="69"/>
      <c r="D41" s="69"/>
      <c r="E41" s="69"/>
      <c r="F41" s="69"/>
      <c r="G41" s="69"/>
    </row>
    <row r="42" spans="1:7">
      <c r="B42" s="8"/>
      <c r="C42" s="8"/>
      <c r="D42" s="8"/>
      <c r="E42" s="8"/>
      <c r="F42" s="8"/>
      <c r="G42" s="8"/>
    </row>
    <row r="43" spans="1:7">
      <c r="A43" s="68" t="s">
        <v>167</v>
      </c>
      <c r="B43" s="68"/>
      <c r="C43" s="68"/>
      <c r="D43" s="68"/>
      <c r="E43" s="68"/>
      <c r="F43" s="68"/>
      <c r="G43" s="68"/>
    </row>
    <row r="45" spans="1:7">
      <c r="A45" s="69" t="s">
        <v>84</v>
      </c>
      <c r="B45" s="69"/>
      <c r="C45" s="69"/>
      <c r="D45" s="69"/>
      <c r="E45" s="69"/>
      <c r="F45" s="69"/>
      <c r="G45" s="69"/>
    </row>
    <row r="46" spans="1:7">
      <c r="A46" s="69"/>
      <c r="B46" s="69"/>
      <c r="C46" s="69"/>
      <c r="D46" s="69"/>
      <c r="E46" s="69"/>
      <c r="F46" s="69"/>
      <c r="G46" s="69"/>
    </row>
    <row r="47" spans="1:7">
      <c r="F47" t="s">
        <v>423</v>
      </c>
    </row>
    <row r="48" spans="1:7" ht="15.75">
      <c r="A48" s="63" t="s">
        <v>382</v>
      </c>
      <c r="B48" s="63"/>
      <c r="C48" s="63"/>
      <c r="D48" s="63"/>
      <c r="E48" s="63"/>
      <c r="F48" s="63"/>
      <c r="G48" s="63"/>
    </row>
    <row r="49" spans="1:7" ht="15.75">
      <c r="A49" s="73" t="s">
        <v>381</v>
      </c>
      <c r="B49" s="73"/>
      <c r="C49" s="73"/>
      <c r="D49" s="73"/>
      <c r="E49" s="73"/>
      <c r="F49" s="73"/>
      <c r="G49" s="73"/>
    </row>
    <row r="50" spans="1:7">
      <c r="A50" s="73" t="s">
        <v>380</v>
      </c>
      <c r="B50" s="73"/>
      <c r="C50" s="73"/>
      <c r="D50" s="73"/>
      <c r="E50" s="73"/>
      <c r="F50" s="73"/>
      <c r="G50" s="73"/>
    </row>
    <row r="51" spans="1:7">
      <c r="A51" s="73"/>
      <c r="B51" s="73"/>
      <c r="C51" s="73"/>
      <c r="D51" s="73"/>
      <c r="E51" s="73"/>
      <c r="F51" s="73"/>
      <c r="G51" s="73"/>
    </row>
  </sheetData>
  <mergeCells count="8">
    <mergeCell ref="A45:G46"/>
    <mergeCell ref="A48:G48"/>
    <mergeCell ref="A49:G49"/>
    <mergeCell ref="A50:G51"/>
    <mergeCell ref="A1:G1"/>
    <mergeCell ref="A38:G38"/>
    <mergeCell ref="A40:G41"/>
    <mergeCell ref="A43:G43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2"/>
  <sheetViews>
    <sheetView tabSelected="1" zoomScaleNormal="100" workbookViewId="0">
      <selection activeCell="D52" sqref="D52"/>
    </sheetView>
  </sheetViews>
  <sheetFormatPr defaultRowHeight="12.75"/>
  <cols>
    <col min="1" max="1" width="8.42578125" bestFit="1" customWidth="1"/>
    <col min="2" max="6" width="13.7109375" customWidth="1"/>
  </cols>
  <sheetData>
    <row r="1" spans="1:7" ht="21.75" customHeight="1">
      <c r="A1" s="64" t="s">
        <v>424</v>
      </c>
      <c r="B1" s="64"/>
      <c r="C1" s="64"/>
      <c r="D1" s="64"/>
      <c r="E1" s="64"/>
      <c r="F1" s="64"/>
      <c r="G1" s="64"/>
    </row>
    <row r="2" spans="1:7" ht="12.75" customHeight="1">
      <c r="A2" s="49"/>
      <c r="B2" s="49"/>
      <c r="C2" s="49"/>
      <c r="D2" s="49"/>
      <c r="E2" s="49"/>
      <c r="F2" s="49"/>
      <c r="G2" s="49"/>
    </row>
    <row r="3" spans="1:7">
      <c r="A3" t="s">
        <v>1</v>
      </c>
      <c r="B3" t="s">
        <v>134</v>
      </c>
    </row>
    <row r="5" spans="1:7">
      <c r="B5" s="5" t="s">
        <v>198</v>
      </c>
      <c r="C5" s="5" t="s">
        <v>4</v>
      </c>
      <c r="D5" s="31" t="s">
        <v>5</v>
      </c>
      <c r="E5" s="31" t="s">
        <v>6</v>
      </c>
      <c r="F5" s="5" t="s">
        <v>7</v>
      </c>
    </row>
    <row r="6" spans="1:7">
      <c r="B6" s="27" t="s">
        <v>435</v>
      </c>
      <c r="C6" s="27" t="s">
        <v>441</v>
      </c>
      <c r="D6" s="51" t="s">
        <v>145</v>
      </c>
      <c r="E6" s="51" t="s">
        <v>458</v>
      </c>
      <c r="F6" s="52" t="s">
        <v>428</v>
      </c>
    </row>
    <row r="7" spans="1:7">
      <c r="B7" s="27" t="s">
        <v>8</v>
      </c>
      <c r="C7" s="27" t="s">
        <v>442</v>
      </c>
      <c r="D7" s="51" t="s">
        <v>330</v>
      </c>
      <c r="E7" s="53" t="s">
        <v>426</v>
      </c>
      <c r="F7" s="52" t="s">
        <v>79</v>
      </c>
    </row>
    <row r="8" spans="1:7">
      <c r="B8" s="27" t="s">
        <v>298</v>
      </c>
      <c r="C8" s="27" t="s">
        <v>246</v>
      </c>
      <c r="D8" s="54" t="s">
        <v>450</v>
      </c>
      <c r="E8" s="55" t="str">
        <f>D8</f>
        <v>PL @ TOS*</v>
      </c>
      <c r="F8" s="55" t="s">
        <v>427</v>
      </c>
    </row>
    <row r="9" spans="1:7">
      <c r="A9" s="3"/>
      <c r="B9" s="56"/>
      <c r="C9" s="56"/>
      <c r="D9" s="57"/>
      <c r="E9" s="58"/>
      <c r="F9" s="58"/>
      <c r="G9" s="3"/>
    </row>
    <row r="10" spans="1:7">
      <c r="A10" t="s">
        <v>23</v>
      </c>
      <c r="B10" s="27" t="s">
        <v>162</v>
      </c>
      <c r="C10" s="27"/>
      <c r="D10" s="51"/>
      <c r="E10" s="59"/>
      <c r="F10" s="59"/>
    </row>
    <row r="11" spans="1:7">
      <c r="B11" s="27"/>
      <c r="C11" s="27"/>
      <c r="D11" s="51"/>
      <c r="E11" s="59"/>
      <c r="F11" s="59"/>
    </row>
    <row r="12" spans="1:7">
      <c r="B12" s="5" t="s">
        <v>198</v>
      </c>
      <c r="C12" s="5" t="s">
        <v>4</v>
      </c>
      <c r="D12" s="31" t="s">
        <v>5</v>
      </c>
      <c r="E12" s="45" t="s">
        <v>6</v>
      </c>
      <c r="F12" s="45" t="s">
        <v>7</v>
      </c>
    </row>
    <row r="13" spans="1:7">
      <c r="B13" s="27" t="s">
        <v>302</v>
      </c>
      <c r="C13" s="27" t="s">
        <v>443</v>
      </c>
      <c r="D13" s="51" t="s">
        <v>449</v>
      </c>
      <c r="E13" s="60" t="s">
        <v>247</v>
      </c>
      <c r="F13" s="52" t="s">
        <v>159</v>
      </c>
    </row>
    <row r="14" spans="1:7">
      <c r="B14" s="27" t="s">
        <v>127</v>
      </c>
      <c r="C14" s="27" t="s">
        <v>175</v>
      </c>
      <c r="D14" s="51" t="s">
        <v>283</v>
      </c>
      <c r="E14" s="60" t="s">
        <v>51</v>
      </c>
      <c r="F14" s="52" t="s">
        <v>158</v>
      </c>
    </row>
    <row r="15" spans="1:7">
      <c r="B15" s="27" t="s">
        <v>436</v>
      </c>
      <c r="C15" s="27" t="s">
        <v>444</v>
      </c>
      <c r="D15" s="54" t="s">
        <v>332</v>
      </c>
      <c r="E15" s="55" t="str">
        <f>D15</f>
        <v>KGM @ KGR*</v>
      </c>
      <c r="F15" s="54" t="s">
        <v>466</v>
      </c>
      <c r="G15" s="9"/>
    </row>
    <row r="16" spans="1:7">
      <c r="A16" s="3"/>
      <c r="B16" s="56"/>
      <c r="C16" s="56"/>
      <c r="D16" s="57"/>
      <c r="E16" s="58"/>
      <c r="F16" s="58"/>
      <c r="G16" s="3"/>
    </row>
    <row r="17" spans="1:7">
      <c r="A17" t="s">
        <v>21</v>
      </c>
      <c r="B17" s="27" t="s">
        <v>163</v>
      </c>
      <c r="C17" s="27"/>
      <c r="D17" s="51"/>
      <c r="E17" s="59"/>
      <c r="F17" s="59"/>
    </row>
    <row r="18" spans="1:7">
      <c r="B18" s="27"/>
      <c r="C18" s="27"/>
      <c r="D18" s="51"/>
      <c r="E18" s="59"/>
      <c r="F18" s="59"/>
    </row>
    <row r="19" spans="1:7">
      <c r="B19" s="5" t="s">
        <v>198</v>
      </c>
      <c r="C19" s="5" t="s">
        <v>4</v>
      </c>
      <c r="D19" s="31" t="s">
        <v>5</v>
      </c>
      <c r="E19" s="45" t="s">
        <v>6</v>
      </c>
      <c r="F19" s="45" t="s">
        <v>7</v>
      </c>
    </row>
    <row r="20" spans="1:7">
      <c r="B20" s="27" t="s">
        <v>437</v>
      </c>
      <c r="C20" s="27" t="s">
        <v>445</v>
      </c>
      <c r="D20" s="51" t="s">
        <v>455</v>
      </c>
      <c r="E20" s="61" t="s">
        <v>461</v>
      </c>
      <c r="F20" s="52" t="s">
        <v>183</v>
      </c>
    </row>
    <row r="21" spans="1:7">
      <c r="B21" s="27" t="s">
        <v>126</v>
      </c>
      <c r="C21" s="27" t="s">
        <v>446</v>
      </c>
      <c r="D21" s="51" t="s">
        <v>456</v>
      </c>
      <c r="E21" s="59" t="s">
        <v>462</v>
      </c>
      <c r="F21" s="52" t="s">
        <v>433</v>
      </c>
    </row>
    <row r="22" spans="1:7">
      <c r="B22" s="27" t="s">
        <v>29</v>
      </c>
      <c r="C22" s="27" t="s">
        <v>349</v>
      </c>
      <c r="D22" s="54" t="s">
        <v>457</v>
      </c>
      <c r="E22" s="55" t="str">
        <f>D22</f>
        <v>OL @ STC*</v>
      </c>
      <c r="F22" s="55" t="s">
        <v>430</v>
      </c>
    </row>
    <row r="23" spans="1:7">
      <c r="A23" s="3"/>
      <c r="B23" s="56"/>
      <c r="C23" s="56"/>
      <c r="D23" s="57"/>
      <c r="E23" s="58"/>
      <c r="F23" s="58"/>
      <c r="G23" s="3"/>
    </row>
    <row r="24" spans="1:7">
      <c r="A24" t="s">
        <v>25</v>
      </c>
      <c r="B24" s="27" t="s">
        <v>164</v>
      </c>
      <c r="C24" s="27"/>
      <c r="D24" s="51"/>
      <c r="E24" s="59"/>
      <c r="F24" s="59"/>
    </row>
    <row r="25" spans="1:7">
      <c r="B25" s="27"/>
      <c r="C25" s="27"/>
      <c r="D25" s="51"/>
      <c r="E25" s="59"/>
      <c r="F25" s="59"/>
    </row>
    <row r="26" spans="1:7">
      <c r="B26" s="5" t="s">
        <v>198</v>
      </c>
      <c r="C26" s="5" t="s">
        <v>4</v>
      </c>
      <c r="D26" s="31" t="s">
        <v>5</v>
      </c>
      <c r="E26" s="45" t="s">
        <v>6</v>
      </c>
      <c r="F26" s="45" t="s">
        <v>7</v>
      </c>
    </row>
    <row r="27" spans="1:7">
      <c r="B27" s="27" t="s">
        <v>299</v>
      </c>
      <c r="C27" s="27" t="s">
        <v>32</v>
      </c>
      <c r="D27" s="51" t="s">
        <v>451</v>
      </c>
      <c r="E27" s="60" t="s">
        <v>459</v>
      </c>
      <c r="F27" s="52" t="s">
        <v>73</v>
      </c>
    </row>
    <row r="28" spans="1:7">
      <c r="B28" s="27" t="s">
        <v>438</v>
      </c>
      <c r="C28" s="27" t="s">
        <v>353</v>
      </c>
      <c r="D28" s="51" t="s">
        <v>335</v>
      </c>
      <c r="E28" s="60" t="s">
        <v>295</v>
      </c>
      <c r="F28" s="52" t="s">
        <v>434</v>
      </c>
    </row>
    <row r="29" spans="1:7">
      <c r="B29" s="27" t="s">
        <v>439</v>
      </c>
      <c r="C29" s="27" t="s">
        <v>305</v>
      </c>
      <c r="D29" s="54" t="s">
        <v>452</v>
      </c>
      <c r="E29" s="55" t="str">
        <f>D29</f>
        <v>NW @ PLAT*</v>
      </c>
      <c r="F29" s="55" t="s">
        <v>429</v>
      </c>
    </row>
    <row r="30" spans="1:7">
      <c r="A30" s="3"/>
      <c r="B30" s="56"/>
      <c r="C30" s="56"/>
      <c r="D30" s="57"/>
      <c r="E30" s="58"/>
      <c r="F30" s="58"/>
      <c r="G30" s="3"/>
    </row>
    <row r="31" spans="1:7">
      <c r="A31" t="s">
        <v>27</v>
      </c>
      <c r="B31" s="27" t="s">
        <v>425</v>
      </c>
      <c r="C31" s="74" t="s">
        <v>377</v>
      </c>
      <c r="D31" s="74"/>
      <c r="E31" s="74"/>
      <c r="F31" s="59"/>
    </row>
    <row r="32" spans="1:7">
      <c r="B32" s="27"/>
      <c r="C32" s="62"/>
      <c r="D32" s="51"/>
      <c r="E32" s="59"/>
      <c r="F32" s="59"/>
    </row>
    <row r="33" spans="1:7">
      <c r="B33" s="5" t="s">
        <v>198</v>
      </c>
      <c r="C33" s="5" t="s">
        <v>4</v>
      </c>
      <c r="D33" s="31" t="s">
        <v>5</v>
      </c>
      <c r="E33" s="31" t="s">
        <v>6</v>
      </c>
      <c r="F33" s="31" t="s">
        <v>7</v>
      </c>
    </row>
    <row r="34" spans="1:7">
      <c r="B34" s="27" t="s">
        <v>130</v>
      </c>
      <c r="C34" s="27" t="s">
        <v>447</v>
      </c>
      <c r="D34" s="2" t="s">
        <v>453</v>
      </c>
      <c r="E34" s="60" t="s">
        <v>460</v>
      </c>
      <c r="F34" s="52" t="s">
        <v>432</v>
      </c>
    </row>
    <row r="35" spans="1:7">
      <c r="B35" s="27" t="s">
        <v>440</v>
      </c>
      <c r="C35" s="27" t="s">
        <v>448</v>
      </c>
      <c r="D35" s="51" t="s">
        <v>64</v>
      </c>
      <c r="E35" s="60" t="s">
        <v>329</v>
      </c>
      <c r="F35" s="52" t="s">
        <v>258</v>
      </c>
    </row>
    <row r="36" spans="1:7">
      <c r="B36" s="27" t="s">
        <v>133</v>
      </c>
      <c r="C36" s="27" t="s">
        <v>65</v>
      </c>
      <c r="D36" s="54" t="s">
        <v>454</v>
      </c>
      <c r="E36" s="55" t="str">
        <f>D36</f>
        <v>TRI @ KGG*</v>
      </c>
      <c r="F36" s="55" t="s">
        <v>431</v>
      </c>
    </row>
    <row r="37" spans="1:7">
      <c r="A37" s="3"/>
      <c r="B37" s="3"/>
      <c r="C37" s="3"/>
      <c r="D37" s="3"/>
      <c r="E37" s="3"/>
      <c r="F37" s="3"/>
      <c r="G37" s="3"/>
    </row>
    <row r="39" spans="1:7">
      <c r="A39" s="68" t="s">
        <v>168</v>
      </c>
      <c r="B39" s="68"/>
      <c r="C39" s="68"/>
      <c r="D39" s="68"/>
      <c r="E39" s="68"/>
      <c r="F39" s="68"/>
      <c r="G39" s="68"/>
    </row>
    <row r="41" spans="1:7">
      <c r="A41" s="69" t="s">
        <v>166</v>
      </c>
      <c r="B41" s="69"/>
      <c r="C41" s="69"/>
      <c r="D41" s="69"/>
      <c r="E41" s="69"/>
      <c r="F41" s="69"/>
      <c r="G41" s="69"/>
    </row>
    <row r="42" spans="1:7">
      <c r="A42" s="69"/>
      <c r="B42" s="69"/>
      <c r="C42" s="69"/>
      <c r="D42" s="69"/>
      <c r="E42" s="69"/>
      <c r="F42" s="69"/>
      <c r="G42" s="69"/>
    </row>
    <row r="43" spans="1:7" ht="9" customHeight="1">
      <c r="B43" s="8"/>
      <c r="C43" s="8"/>
      <c r="D43" s="8"/>
      <c r="E43" s="8"/>
      <c r="F43" s="8"/>
      <c r="G43" s="8"/>
    </row>
    <row r="44" spans="1:7">
      <c r="A44" s="68" t="s">
        <v>167</v>
      </c>
      <c r="B44" s="68"/>
      <c r="C44" s="68"/>
      <c r="D44" s="68"/>
      <c r="E44" s="68"/>
      <c r="F44" s="68"/>
      <c r="G44" s="68"/>
    </row>
    <row r="45" spans="1:7" ht="9" customHeight="1"/>
    <row r="46" spans="1:7">
      <c r="A46" s="69" t="s">
        <v>84</v>
      </c>
      <c r="B46" s="69"/>
      <c r="C46" s="69"/>
      <c r="D46" s="69"/>
      <c r="E46" s="69"/>
      <c r="F46" s="69"/>
      <c r="G46" s="69"/>
    </row>
    <row r="47" spans="1:7">
      <c r="A47" s="69"/>
      <c r="B47" s="69"/>
      <c r="C47" s="69"/>
      <c r="D47" s="69"/>
      <c r="E47" s="69"/>
      <c r="F47" s="69"/>
      <c r="G47" s="69"/>
    </row>
    <row r="48" spans="1:7" ht="11.25" customHeight="1">
      <c r="F48" s="76" t="s">
        <v>482</v>
      </c>
    </row>
    <row r="49" spans="1:7" ht="15.75">
      <c r="A49" s="63" t="s">
        <v>464</v>
      </c>
      <c r="B49" s="63"/>
      <c r="C49" s="63"/>
      <c r="D49" s="63"/>
      <c r="E49" s="63"/>
      <c r="F49" s="63"/>
      <c r="G49" s="63"/>
    </row>
    <row r="50" spans="1:7" ht="15.75">
      <c r="A50" s="73" t="s">
        <v>381</v>
      </c>
      <c r="B50" s="73"/>
      <c r="C50" s="73"/>
      <c r="D50" s="73"/>
      <c r="E50" s="73"/>
      <c r="F50" s="73"/>
      <c r="G50" s="73"/>
    </row>
    <row r="51" spans="1:7" ht="15" customHeight="1">
      <c r="A51" s="73" t="s">
        <v>465</v>
      </c>
      <c r="B51" s="73"/>
      <c r="C51" s="73"/>
      <c r="D51" s="73"/>
      <c r="E51" s="73"/>
      <c r="F51" s="73"/>
      <c r="G51" s="73"/>
    </row>
    <row r="52" spans="1:7" ht="12.75" customHeight="1">
      <c r="A52" s="50"/>
      <c r="B52" s="50"/>
      <c r="C52" s="50"/>
      <c r="D52" s="50"/>
      <c r="E52" s="50"/>
      <c r="F52" s="50"/>
      <c r="G52" s="50"/>
    </row>
  </sheetData>
  <mergeCells count="9">
    <mergeCell ref="A51:G51"/>
    <mergeCell ref="A46:G47"/>
    <mergeCell ref="A49:G49"/>
    <mergeCell ref="A50:G50"/>
    <mergeCell ref="A1:G1"/>
    <mergeCell ref="A39:G39"/>
    <mergeCell ref="A41:G42"/>
    <mergeCell ref="A44:G44"/>
    <mergeCell ref="C31:E31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2"/>
  <sheetViews>
    <sheetView topLeftCell="A17" workbookViewId="0">
      <selection activeCell="B12" sqref="B12:F15"/>
    </sheetView>
  </sheetViews>
  <sheetFormatPr defaultRowHeight="12.75"/>
  <cols>
    <col min="1" max="1" width="8.42578125" bestFit="1" customWidth="1"/>
    <col min="2" max="6" width="13.7109375" customWidth="1"/>
  </cols>
  <sheetData>
    <row r="1" spans="1:7" ht="23.25">
      <c r="A1" s="64" t="s">
        <v>467</v>
      </c>
      <c r="B1" s="64"/>
      <c r="C1" s="64"/>
      <c r="D1" s="64"/>
      <c r="E1" s="64"/>
      <c r="F1" s="64"/>
      <c r="G1" s="64"/>
    </row>
    <row r="2" spans="1:7">
      <c r="A2" s="3"/>
      <c r="B2" s="3"/>
      <c r="C2" s="3"/>
      <c r="D2" s="3"/>
      <c r="E2" s="3"/>
      <c r="F2" s="3"/>
      <c r="G2" s="3"/>
    </row>
    <row r="3" spans="1:7">
      <c r="A3" t="s">
        <v>1</v>
      </c>
      <c r="B3" t="s">
        <v>134</v>
      </c>
    </row>
    <row r="5" spans="1:7">
      <c r="B5" s="5" t="s">
        <v>198</v>
      </c>
      <c r="C5" s="5" t="s">
        <v>4</v>
      </c>
      <c r="D5" s="31" t="s">
        <v>5</v>
      </c>
      <c r="E5" s="31" t="s">
        <v>6</v>
      </c>
      <c r="F5" s="5" t="s">
        <v>7</v>
      </c>
    </row>
    <row r="6" spans="1:7">
      <c r="B6" s="27" t="s">
        <v>468</v>
      </c>
      <c r="C6" s="27" t="s">
        <v>401</v>
      </c>
      <c r="D6" s="75" t="s">
        <v>56</v>
      </c>
      <c r="E6" s="75" t="s">
        <v>471</v>
      </c>
      <c r="F6" s="52"/>
    </row>
    <row r="7" spans="1:7">
      <c r="B7" s="27" t="s">
        <v>119</v>
      </c>
      <c r="C7" s="27" t="s">
        <v>469</v>
      </c>
      <c r="D7" s="75" t="s">
        <v>405</v>
      </c>
      <c r="E7" s="75" t="s">
        <v>472</v>
      </c>
      <c r="F7" s="52" t="s">
        <v>486</v>
      </c>
    </row>
    <row r="8" spans="1:7">
      <c r="B8" s="27" t="s">
        <v>390</v>
      </c>
      <c r="C8" s="27" t="s">
        <v>470</v>
      </c>
      <c r="D8" s="54" t="s">
        <v>416</v>
      </c>
      <c r="E8" s="55" t="str">
        <f>D8</f>
        <v>TOS @ PL*</v>
      </c>
      <c r="F8" s="55"/>
    </row>
    <row r="9" spans="1:7">
      <c r="A9" s="3"/>
      <c r="B9" s="56"/>
      <c r="C9" s="56"/>
      <c r="D9" s="57"/>
      <c r="E9" s="58"/>
      <c r="F9" s="58"/>
      <c r="G9" s="3"/>
    </row>
    <row r="10" spans="1:7">
      <c r="A10" t="s">
        <v>23</v>
      </c>
      <c r="B10" s="27" t="s">
        <v>162</v>
      </c>
      <c r="C10" s="27"/>
      <c r="D10" s="51"/>
      <c r="E10" s="59"/>
      <c r="F10" s="59"/>
    </row>
    <row r="11" spans="1:7">
      <c r="B11" s="27"/>
      <c r="C11" s="27"/>
      <c r="D11" s="51"/>
      <c r="E11" s="59"/>
      <c r="F11" s="59"/>
    </row>
    <row r="12" spans="1:7">
      <c r="B12" s="5" t="s">
        <v>198</v>
      </c>
      <c r="C12" s="5" t="s">
        <v>4</v>
      </c>
      <c r="D12" s="31" t="s">
        <v>5</v>
      </c>
      <c r="E12" s="45" t="s">
        <v>6</v>
      </c>
      <c r="F12" s="45" t="s">
        <v>7</v>
      </c>
    </row>
    <row r="13" spans="1:7">
      <c r="B13" s="27" t="s">
        <v>387</v>
      </c>
      <c r="C13" s="27" t="s">
        <v>391</v>
      </c>
      <c r="D13" s="51" t="s">
        <v>449</v>
      </c>
      <c r="E13" s="75" t="s">
        <v>414</v>
      </c>
      <c r="F13" s="52"/>
    </row>
    <row r="14" spans="1:7">
      <c r="B14" s="27" t="s">
        <v>34</v>
      </c>
      <c r="C14" s="27" t="s">
        <v>60</v>
      </c>
      <c r="D14" s="51" t="s">
        <v>283</v>
      </c>
      <c r="E14" s="75" t="s">
        <v>172</v>
      </c>
      <c r="F14" s="52" t="s">
        <v>486</v>
      </c>
    </row>
    <row r="15" spans="1:7">
      <c r="B15" s="27" t="s">
        <v>45</v>
      </c>
      <c r="C15" s="27" t="s">
        <v>393</v>
      </c>
      <c r="D15" s="54" t="s">
        <v>417</v>
      </c>
      <c r="E15" s="55" t="str">
        <f>D15</f>
        <v>KGR @ KGM*</v>
      </c>
      <c r="F15" s="54"/>
      <c r="G15" s="9"/>
    </row>
    <row r="16" spans="1:7">
      <c r="A16" s="3"/>
      <c r="B16" s="56"/>
      <c r="C16" s="56"/>
      <c r="D16" s="57"/>
      <c r="E16" s="58"/>
      <c r="F16" s="58"/>
      <c r="G16" s="3"/>
    </row>
    <row r="17" spans="1:7">
      <c r="A17" t="s">
        <v>21</v>
      </c>
      <c r="B17" s="27" t="s">
        <v>163</v>
      </c>
      <c r="C17" s="27"/>
      <c r="D17" s="51"/>
      <c r="E17" s="59"/>
      <c r="F17" s="59"/>
    </row>
    <row r="18" spans="1:7">
      <c r="B18" s="27"/>
      <c r="C18" s="27"/>
      <c r="D18" s="51"/>
      <c r="E18" s="59"/>
      <c r="F18" s="59"/>
    </row>
    <row r="19" spans="1:7">
      <c r="B19" s="5" t="s">
        <v>198</v>
      </c>
      <c r="C19" s="5" t="s">
        <v>4</v>
      </c>
      <c r="D19" s="31" t="s">
        <v>5</v>
      </c>
      <c r="E19" s="45" t="s">
        <v>6</v>
      </c>
      <c r="F19" s="45" t="s">
        <v>7</v>
      </c>
    </row>
    <row r="20" spans="1:7">
      <c r="B20" s="27" t="s">
        <v>311</v>
      </c>
      <c r="C20" s="27" t="s">
        <v>473</v>
      </c>
      <c r="D20" s="75" t="s">
        <v>358</v>
      </c>
      <c r="E20" s="27" t="s">
        <v>475</v>
      </c>
      <c r="F20" s="52"/>
    </row>
    <row r="21" spans="1:7">
      <c r="B21" s="27" t="s">
        <v>220</v>
      </c>
      <c r="C21" s="27" t="s">
        <v>474</v>
      </c>
      <c r="D21" s="75" t="s">
        <v>293</v>
      </c>
      <c r="E21" s="75" t="s">
        <v>476</v>
      </c>
      <c r="F21" s="52" t="s">
        <v>486</v>
      </c>
    </row>
    <row r="22" spans="1:7">
      <c r="B22" s="27" t="s">
        <v>385</v>
      </c>
      <c r="C22" s="27" t="s">
        <v>396</v>
      </c>
      <c r="D22" s="54" t="s">
        <v>331</v>
      </c>
      <c r="E22" s="55" t="str">
        <f>D22</f>
        <v>STC @ OL*</v>
      </c>
      <c r="F22" s="55"/>
    </row>
    <row r="23" spans="1:7">
      <c r="A23" s="3"/>
      <c r="B23" s="56"/>
      <c r="C23" s="56"/>
      <c r="D23" s="57"/>
      <c r="E23" s="58"/>
      <c r="F23" s="58"/>
      <c r="G23" s="3"/>
    </row>
    <row r="24" spans="1:7">
      <c r="A24" t="s">
        <v>25</v>
      </c>
      <c r="B24" s="27" t="s">
        <v>164</v>
      </c>
      <c r="C24" s="27"/>
      <c r="D24" s="51"/>
      <c r="E24" s="59"/>
      <c r="F24" s="59"/>
    </row>
    <row r="25" spans="1:7">
      <c r="B25" s="27"/>
      <c r="C25" s="27"/>
      <c r="D25" s="51"/>
      <c r="E25" s="59"/>
      <c r="F25" s="59"/>
    </row>
    <row r="26" spans="1:7">
      <c r="B26" s="5" t="s">
        <v>198</v>
      </c>
      <c r="C26" s="5" t="s">
        <v>4</v>
      </c>
      <c r="D26" s="31" t="s">
        <v>5</v>
      </c>
      <c r="E26" s="45" t="s">
        <v>6</v>
      </c>
      <c r="F26" s="45" t="s">
        <v>7</v>
      </c>
    </row>
    <row r="27" spans="1:7">
      <c r="B27" s="27" t="s">
        <v>122</v>
      </c>
      <c r="C27" s="27" t="s">
        <v>125</v>
      </c>
      <c r="D27" s="75" t="s">
        <v>422</v>
      </c>
      <c r="E27" s="75" t="s">
        <v>407</v>
      </c>
      <c r="F27" s="52"/>
    </row>
    <row r="28" spans="1:7">
      <c r="B28" s="27" t="s">
        <v>37</v>
      </c>
      <c r="C28" s="27" t="s">
        <v>478</v>
      </c>
      <c r="D28" s="75" t="s">
        <v>480</v>
      </c>
      <c r="E28" s="75" t="s">
        <v>408</v>
      </c>
      <c r="F28" s="52" t="s">
        <v>486</v>
      </c>
    </row>
    <row r="29" spans="1:7">
      <c r="B29" s="27" t="s">
        <v>477</v>
      </c>
      <c r="C29" s="27" t="s">
        <v>479</v>
      </c>
      <c r="D29" s="54" t="s">
        <v>481</v>
      </c>
      <c r="E29" s="55" t="str">
        <f>D29</f>
        <v>PLAT @ NW*</v>
      </c>
      <c r="F29" s="55"/>
    </row>
    <row r="30" spans="1:7">
      <c r="A30" s="3"/>
      <c r="B30" s="56"/>
      <c r="C30" s="56"/>
      <c r="D30" s="57"/>
      <c r="E30" s="58"/>
      <c r="F30" s="58"/>
      <c r="G30" s="3"/>
    </row>
    <row r="31" spans="1:7">
      <c r="A31" t="s">
        <v>27</v>
      </c>
      <c r="B31" s="27" t="s">
        <v>425</v>
      </c>
      <c r="C31" s="74" t="s">
        <v>377</v>
      </c>
      <c r="D31" s="74"/>
      <c r="E31" s="74"/>
      <c r="F31" s="59"/>
    </row>
    <row r="32" spans="1:7">
      <c r="B32" s="27"/>
      <c r="C32" s="62"/>
      <c r="D32" s="51"/>
      <c r="E32" s="59"/>
      <c r="F32" s="59"/>
    </row>
    <row r="33" spans="1:7">
      <c r="B33" s="5" t="s">
        <v>198</v>
      </c>
      <c r="C33" s="5" t="s">
        <v>4</v>
      </c>
      <c r="D33" s="31" t="s">
        <v>5</v>
      </c>
      <c r="E33" s="31" t="s">
        <v>6</v>
      </c>
      <c r="F33" s="31" t="s">
        <v>7</v>
      </c>
    </row>
    <row r="34" spans="1:7">
      <c r="B34" s="27" t="s">
        <v>239</v>
      </c>
      <c r="C34" s="27" t="s">
        <v>483</v>
      </c>
      <c r="D34" s="27" t="s">
        <v>280</v>
      </c>
      <c r="E34" s="75" t="s">
        <v>485</v>
      </c>
      <c r="F34" s="52"/>
    </row>
    <row r="35" spans="1:7">
      <c r="B35" s="27" t="s">
        <v>140</v>
      </c>
      <c r="C35" s="27" t="s">
        <v>341</v>
      </c>
      <c r="D35" s="75" t="s">
        <v>150</v>
      </c>
      <c r="E35" s="75" t="s">
        <v>412</v>
      </c>
      <c r="F35" s="52" t="s">
        <v>486</v>
      </c>
    </row>
    <row r="36" spans="1:7">
      <c r="B36" s="27" t="s">
        <v>221</v>
      </c>
      <c r="C36" s="27" t="s">
        <v>181</v>
      </c>
      <c r="D36" s="54" t="s">
        <v>484</v>
      </c>
      <c r="E36" s="55" t="str">
        <f>D36</f>
        <v>KGG @ TRI*</v>
      </c>
      <c r="F36" s="55"/>
    </row>
    <row r="37" spans="1:7">
      <c r="A37" s="3"/>
      <c r="B37" s="3"/>
      <c r="C37" s="3"/>
      <c r="D37" s="3"/>
      <c r="E37" s="3"/>
      <c r="F37" s="3"/>
      <c r="G37" s="3"/>
    </row>
    <row r="39" spans="1:7">
      <c r="A39" s="68" t="s">
        <v>168</v>
      </c>
      <c r="B39" s="68"/>
      <c r="C39" s="68"/>
      <c r="D39" s="68"/>
      <c r="E39" s="68"/>
      <c r="F39" s="68"/>
      <c r="G39" s="68"/>
    </row>
    <row r="41" spans="1:7">
      <c r="A41" s="69" t="s">
        <v>166</v>
      </c>
      <c r="B41" s="69"/>
      <c r="C41" s="69"/>
      <c r="D41" s="69"/>
      <c r="E41" s="69"/>
      <c r="F41" s="69"/>
      <c r="G41" s="69"/>
    </row>
    <row r="42" spans="1:7">
      <c r="A42" s="69"/>
      <c r="B42" s="69"/>
      <c r="C42" s="69"/>
      <c r="D42" s="69"/>
      <c r="E42" s="69"/>
      <c r="F42" s="69"/>
      <c r="G42" s="69"/>
    </row>
    <row r="43" spans="1:7">
      <c r="B43" s="8"/>
      <c r="C43" s="8"/>
      <c r="D43" s="8"/>
      <c r="E43" s="8"/>
      <c r="F43" s="8"/>
      <c r="G43" s="8"/>
    </row>
    <row r="44" spans="1:7">
      <c r="A44" s="68" t="s">
        <v>167</v>
      </c>
      <c r="B44" s="68"/>
      <c r="C44" s="68"/>
      <c r="D44" s="68"/>
      <c r="E44" s="68"/>
      <c r="F44" s="68"/>
      <c r="G44" s="68"/>
    </row>
    <row r="46" spans="1:7">
      <c r="A46" s="69" t="s">
        <v>84</v>
      </c>
      <c r="B46" s="69"/>
      <c r="C46" s="69"/>
      <c r="D46" s="69"/>
      <c r="E46" s="69"/>
      <c r="F46" s="69"/>
      <c r="G46" s="69"/>
    </row>
    <row r="47" spans="1:7">
      <c r="A47" s="69"/>
      <c r="B47" s="69"/>
      <c r="C47" s="69"/>
      <c r="D47" s="69"/>
      <c r="E47" s="69"/>
      <c r="F47" s="69"/>
      <c r="G47" s="69"/>
    </row>
    <row r="48" spans="1:7">
      <c r="F48" t="s">
        <v>463</v>
      </c>
    </row>
    <row r="49" spans="1:7" ht="15.75">
      <c r="A49" s="63" t="s">
        <v>464</v>
      </c>
      <c r="B49" s="63"/>
      <c r="C49" s="63"/>
      <c r="D49" s="63"/>
      <c r="E49" s="63"/>
      <c r="F49" s="63"/>
      <c r="G49" s="63"/>
    </row>
    <row r="50" spans="1:7" ht="15.75">
      <c r="A50" s="73" t="s">
        <v>381</v>
      </c>
      <c r="B50" s="73"/>
      <c r="C50" s="73"/>
      <c r="D50" s="73"/>
      <c r="E50" s="73"/>
      <c r="F50" s="73"/>
      <c r="G50" s="73"/>
    </row>
    <row r="51" spans="1:7">
      <c r="A51" s="73" t="s">
        <v>465</v>
      </c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</sheetData>
  <mergeCells count="9">
    <mergeCell ref="A49:G49"/>
    <mergeCell ref="A50:G50"/>
    <mergeCell ref="A51:G52"/>
    <mergeCell ref="A1:G1"/>
    <mergeCell ref="C31:E31"/>
    <mergeCell ref="A39:G39"/>
    <mergeCell ref="A41:G42"/>
    <mergeCell ref="A44:G44"/>
    <mergeCell ref="A46:G47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Midlakes 2004 season</vt:lpstr>
      <vt:lpstr>Midlakes 2005 season</vt:lpstr>
      <vt:lpstr>Midlakes 2006 season</vt:lpstr>
      <vt:lpstr>Midlakes 2007 Season</vt:lpstr>
      <vt:lpstr>Midlakes 2008 Season</vt:lpstr>
      <vt:lpstr>Midlakes 2009 Season</vt:lpstr>
      <vt:lpstr>Midlakes 2010 Season</vt:lpstr>
      <vt:lpstr>Midlakes 2011 Season</vt:lpstr>
      <vt:lpstr>Midlakes 2011  B-Meet Copy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Bartleson</dc:creator>
  <cp:lastModifiedBy>MSL CommDirector</cp:lastModifiedBy>
  <cp:lastPrinted>2011-02-19T03:17:15Z</cp:lastPrinted>
  <dcterms:created xsi:type="dcterms:W3CDTF">2005-03-16T06:06:06Z</dcterms:created>
  <dcterms:modified xsi:type="dcterms:W3CDTF">2011-02-19T03:34:44Z</dcterms:modified>
</cp:coreProperties>
</file>